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eal Estate\_Housing SF Finance &amp; Servicing\First Time Homebuyer Program\FTHB Excel Workbooks\"/>
    </mc:Choice>
  </mc:AlternateContent>
  <bookViews>
    <workbookView xWindow="30" yWindow="-60" windowWidth="11300" windowHeight="6770" tabRatio="935"/>
  </bookViews>
  <sheets>
    <sheet name="Application" sheetId="54" r:id="rId1"/>
    <sheet name="Sheet1" sheetId="77" state="hidden" r:id="rId2"/>
    <sheet name="Deferred Loan Checklist" sheetId="81" r:id="rId3"/>
    <sheet name="CC Forgivable Loan Checklist" sheetId="78" r:id="rId4"/>
    <sheet name="Pre-Approval Checklist" sheetId="23" r:id="rId5"/>
    <sheet name="City Disclosure Notice" sheetId="79" r:id="rId6"/>
    <sheet name="City LE" sheetId="65" r:id="rId7"/>
    <sheet name="City Sr. Lien" sheetId="69" r:id="rId8"/>
    <sheet name="City Borr. Auth." sheetId="76" r:id="rId9"/>
    <sheet name="County Disclosure Notice" sheetId="80" r:id="rId10"/>
    <sheet name="County LE" sheetId="66" r:id="rId11"/>
    <sheet name="County Borr. Auth." sheetId="75" r:id="rId12"/>
    <sheet name="Vol Acq." sheetId="67" r:id="rId13"/>
    <sheet name="Occup." sheetId="70" r:id="rId14"/>
    <sheet name="Demo" sheetId="68" r:id="rId15"/>
    <sheet name="Family Sz" sheetId="61" r:id="rId16"/>
    <sheet name="FTHB Aff." sheetId="60" r:id="rId17"/>
    <sheet name="City MCC Aff." sheetId="72" state="hidden" r:id="rId18"/>
    <sheet name="City MCC Recap." sheetId="73" state="hidden" r:id="rId19"/>
    <sheet name="City MCC Broker Cert." sheetId="71" state="hidden" r:id="rId20"/>
    <sheet name="Child Supp." sheetId="63" r:id="rId21"/>
    <sheet name="No Inc." sheetId="51" r:id="rId22"/>
    <sheet name="School" sheetId="50" r:id="rId23"/>
    <sheet name="Gift" sheetId="62" r:id="rId24"/>
    <sheet name="Tax Aff." sheetId="9" r:id="rId25"/>
    <sheet name="VOE" sheetId="52" state="hidden" r:id="rId26"/>
  </sheets>
  <definedNames>
    <definedName name="_xlnm.Print_Area" localSheetId="0">Application!$A$1:$K$133</definedName>
    <definedName name="_xlnm.Print_Area" localSheetId="3">'CC Forgivable Loan Checklist'!$A$1:$L$78</definedName>
    <definedName name="_xlnm.Print_Area" localSheetId="20">'Child Supp.'!$A$1:$K$40</definedName>
    <definedName name="_xlnm.Print_Area" localSheetId="8">'City Borr. Auth.'!$A$1:$K$34</definedName>
    <definedName name="_xlnm.Print_Area" localSheetId="17">'City MCC Aff.'!$A$1:$L$64</definedName>
    <definedName name="_xlnm.Print_Area" localSheetId="19">'City MCC Broker Cert.'!$A$1:$J$39</definedName>
    <definedName name="_xlnm.Print_Area" localSheetId="18">'City MCC Recap.'!$A$1:$K$37</definedName>
    <definedName name="_xlnm.Print_Area" localSheetId="7">'City Sr. Lien'!$A$1:$K$46</definedName>
    <definedName name="_xlnm.Print_Area" localSheetId="11">'County Borr. Auth.'!$A$1:$K$35</definedName>
    <definedName name="_xlnm.Print_Area" localSheetId="9">'County Disclosure Notice'!$A$1:$K$39</definedName>
    <definedName name="_xlnm.Print_Area" localSheetId="2">'Deferred Loan Checklist'!$A$1:$L$90</definedName>
    <definedName name="_xlnm.Print_Area" localSheetId="14">Demo!$A$1:$O$68</definedName>
    <definedName name="_xlnm.Print_Area" localSheetId="15">'Family Sz'!$A$1:$L$42</definedName>
    <definedName name="_xlnm.Print_Area" localSheetId="16">'FTHB Aff.'!$A$1:$J$39</definedName>
    <definedName name="_xlnm.Print_Area" localSheetId="23">Gift!$A$1:$M$39</definedName>
    <definedName name="_xlnm.Print_Area" localSheetId="21">'No Inc.'!$A$1:$L$36</definedName>
    <definedName name="_xlnm.Print_Area" localSheetId="13">Occup.!$A$1:$O$52</definedName>
    <definedName name="_xlnm.Print_Area" localSheetId="4">'Pre-Approval Checklist'!$A$1:$L$38</definedName>
    <definedName name="_xlnm.Print_Area" localSheetId="22">School!$A$1:$L$37</definedName>
    <definedName name="_xlnm.Print_Area" localSheetId="24">'Tax Aff.'!$A$1:$N$27</definedName>
    <definedName name="_xlnm.Print_Area" localSheetId="25">VOE!$A$1:$O$62</definedName>
    <definedName name="_xlnm.Print_Area" localSheetId="12">'Vol Acq.'!$A$1:$I$34</definedName>
    <definedName name="_xlnm.Print_Titles" localSheetId="17">'City MCC Aff.'!$1:$4</definedName>
    <definedName name="_xlnm.Print_Titles" localSheetId="15">'Family Sz'!$1:$3</definedName>
    <definedName name="_xlnm.Print_Titles" localSheetId="23">Gift!$1:$4</definedName>
    <definedName name="Z_2B9D7A1E_FA18_4FF1_AFEF_DD3EF428F243_.wvu.PrintArea" localSheetId="17" hidden="1">'City MCC Aff.'!$A$4:$L$55</definedName>
    <definedName name="Z_2B9D7A1E_FA18_4FF1_AFEF_DD3EF428F243_.wvu.PrintArea" localSheetId="15" hidden="1">'Family Sz'!$A$3:$J$32</definedName>
    <definedName name="Z_2B9D7A1E_FA18_4FF1_AFEF_DD3EF428F243_.wvu.PrintArea" localSheetId="24" hidden="1">'Tax Aff.'!$A$4:$N$27</definedName>
    <definedName name="Z_2B9D7A1E_FA18_4FF1_AFEF_DD3EF428F243_.wvu.PrintTitles" localSheetId="17" hidden="1">'City MCC Aff.'!$4:$4</definedName>
    <definedName name="Z_2B9D7A1E_FA18_4FF1_AFEF_DD3EF428F243_.wvu.PrintTitles" localSheetId="15" hidden="1">'Family Sz'!$3:$3</definedName>
    <definedName name="Z_2B9D7A1E_FA18_4FF1_AFEF_DD3EF428F243_.wvu.PrintTitles" localSheetId="24" hidden="1">'Tax Aff.'!#REF!</definedName>
  </definedNames>
  <calcPr calcId="162913"/>
  <customWorkbookViews>
    <customWorkbookView name="Administrator - Personal View" guid="{2B9D7A1E-FA18-4FF1-AFEF-DD3EF428F243}" mergeInterval="0" personalView="1" maximized="1" windowWidth="796" windowHeight="411" tabRatio="1000" activeSheetId="14"/>
  </customWorkbookViews>
</workbook>
</file>

<file path=xl/calcChain.xml><?xml version="1.0" encoding="utf-8"?>
<calcChain xmlns="http://schemas.openxmlformats.org/spreadsheetml/2006/main">
  <c r="D16" i="67" l="1"/>
  <c r="F13" i="67"/>
  <c r="C13" i="67"/>
  <c r="O54" i="68" l="1"/>
  <c r="O55" i="68"/>
  <c r="O56" i="68"/>
  <c r="O57" i="68"/>
  <c r="O58" i="68"/>
  <c r="O59" i="68"/>
  <c r="O60" i="68"/>
  <c r="O53" i="68"/>
  <c r="B6" i="67" l="1"/>
  <c r="B7" i="66"/>
  <c r="B7" i="65"/>
  <c r="A23" i="76"/>
  <c r="D9" i="67"/>
  <c r="E12" i="80" l="1"/>
  <c r="C7" i="80"/>
  <c r="A5" i="80"/>
  <c r="A4" i="80"/>
  <c r="I5" i="70" l="1"/>
  <c r="B18" i="66"/>
  <c r="E41" i="79" l="1"/>
  <c r="E30" i="79"/>
  <c r="E25" i="79"/>
  <c r="E12" i="79"/>
  <c r="C7" i="79"/>
  <c r="A5" i="79"/>
  <c r="A4" i="79"/>
  <c r="A119" i="54" l="1"/>
  <c r="A121" i="54"/>
  <c r="B57" i="66"/>
  <c r="B57" i="65"/>
  <c r="C11" i="50" l="1"/>
  <c r="C10" i="50"/>
  <c r="C9" i="50"/>
  <c r="C24" i="71"/>
  <c r="B8" i="67" l="1"/>
  <c r="E8" i="67"/>
  <c r="B18" i="65" l="1"/>
  <c r="B14" i="66" l="1"/>
  <c r="B12" i="66"/>
  <c r="B9" i="66"/>
  <c r="B10" i="66"/>
  <c r="B11" i="66"/>
  <c r="B8" i="66"/>
  <c r="E29" i="65"/>
  <c r="B12" i="65"/>
  <c r="B14" i="65"/>
  <c r="B9" i="65"/>
  <c r="B10" i="65"/>
  <c r="B11" i="65"/>
  <c r="B8" i="65"/>
  <c r="E30" i="65" l="1"/>
  <c r="B98" i="65" s="1"/>
  <c r="D26" i="73"/>
  <c r="D24" i="73"/>
  <c r="D22" i="73"/>
  <c r="D20" i="73"/>
  <c r="B54" i="72"/>
  <c r="E48" i="72"/>
  <c r="E46" i="72"/>
  <c r="E44" i="72"/>
  <c r="G24" i="71"/>
  <c r="C20" i="71"/>
  <c r="C18" i="71"/>
  <c r="C16" i="71"/>
  <c r="G14" i="71"/>
  <c r="C14" i="71"/>
  <c r="G33" i="70"/>
  <c r="A33" i="70"/>
  <c r="I30" i="70"/>
  <c r="A30" i="70"/>
  <c r="A27" i="70"/>
  <c r="B17" i="75"/>
  <c r="A12" i="75"/>
  <c r="B16" i="76"/>
  <c r="A11" i="76"/>
  <c r="A8" i="69"/>
  <c r="A6" i="69"/>
  <c r="A12" i="69"/>
  <c r="A63" i="68"/>
  <c r="A61" i="68"/>
  <c r="A65" i="68"/>
  <c r="J54" i="68"/>
  <c r="J55" i="68"/>
  <c r="J56" i="68"/>
  <c r="J57" i="68"/>
  <c r="J58" i="68"/>
  <c r="J59" i="68"/>
  <c r="J60" i="68"/>
  <c r="J53" i="68"/>
  <c r="F54" i="68"/>
  <c r="F55" i="68"/>
  <c r="F56" i="68"/>
  <c r="F57" i="68"/>
  <c r="F58" i="68"/>
  <c r="F59" i="68"/>
  <c r="F60" i="68"/>
  <c r="F53" i="68"/>
  <c r="B45" i="66"/>
  <c r="B33" i="66"/>
  <c r="E29" i="66"/>
  <c r="E30" i="66" s="1"/>
  <c r="B98" i="66" s="1"/>
  <c r="B65" i="66" l="1"/>
  <c r="B37" i="66"/>
  <c r="F65" i="66"/>
  <c r="F71" i="66" s="1"/>
  <c r="E33" i="65"/>
  <c r="E33" i="66"/>
  <c r="B45" i="65" l="1"/>
  <c r="B33" i="65"/>
  <c r="B65" i="65" l="1"/>
  <c r="F65" i="65"/>
  <c r="F71" i="65" s="1"/>
  <c r="B37" i="65"/>
  <c r="C62" i="54" l="1"/>
  <c r="C49" i="54"/>
  <c r="I50" i="54"/>
  <c r="I51" i="54"/>
  <c r="I52" i="54"/>
  <c r="I53" i="54"/>
  <c r="I54" i="54"/>
  <c r="I55" i="54"/>
  <c r="I49" i="54"/>
  <c r="G56" i="54"/>
  <c r="I56" i="54" s="1"/>
  <c r="I63" i="54"/>
  <c r="I64" i="54"/>
  <c r="I65" i="54"/>
  <c r="I66" i="54"/>
  <c r="I67" i="54"/>
  <c r="I68" i="54"/>
  <c r="I62" i="54"/>
  <c r="G69" i="54"/>
  <c r="I69" i="54" s="1"/>
  <c r="C26" i="61"/>
  <c r="C24" i="61"/>
  <c r="F9" i="61"/>
  <c r="B9" i="61"/>
  <c r="C33" i="60"/>
  <c r="C31" i="60"/>
  <c r="A126" i="54"/>
  <c r="G75" i="54" l="1"/>
</calcChain>
</file>

<file path=xl/sharedStrings.xml><?xml version="1.0" encoding="utf-8"?>
<sst xmlns="http://schemas.openxmlformats.org/spreadsheetml/2006/main" count="1233" uniqueCount="778">
  <si>
    <t>Type</t>
  </si>
  <si>
    <t>Overtime</t>
  </si>
  <si>
    <t>Bonus</t>
  </si>
  <si>
    <t>Name of Bank</t>
  </si>
  <si>
    <t>Balance</t>
  </si>
  <si>
    <t>Salary / Base</t>
  </si>
  <si>
    <t>Cellular No</t>
  </si>
  <si>
    <t>Work Phone No</t>
  </si>
  <si>
    <t>Loan Officer</t>
  </si>
  <si>
    <t>Company Name</t>
  </si>
  <si>
    <t>"ONLY"  FOR ADULT HOUSEHOLD MEMBER RECEIVING NO INCOME FROM ANY SOURCE.</t>
  </si>
  <si>
    <t>REQUEST FOR VERIFICATION OF EMPLOYMENT</t>
  </si>
  <si>
    <t xml:space="preserve">Privacy Act Notice:  This information is to be used by the agency collecting it or be assigned in determining whether you qualify as a prospective </t>
  </si>
  <si>
    <t xml:space="preserve">mortgagor under its program.  It will not be disclosed  outside the agency required and permitted by law.  You do not have  to provide this </t>
  </si>
  <si>
    <t>information, but if you do not , your application for approval as a prospective mortgagor or borrower may be delayed or rejected.  The information</t>
  </si>
  <si>
    <t>requested in the form is authorized by Title 38, USC, Chapter 37 (Y VA); by 12 USC, Section 1701 el.req.  (If HUD/FHA); by 42 USC, Section</t>
  </si>
  <si>
    <t>Instructions:  Lender* Complete the form 1 through 7.  Have applicant complete item 8.  Forward directly to employer named in item 7.</t>
  </si>
  <si>
    <t xml:space="preserve">                Employer* Please complete either Part I or Part II  as applicable.  Complete Part IV and return directly to lender named in item 2.</t>
  </si>
  <si>
    <t xml:space="preserve">                This form is to be transmitted directly to the lender and is not to be transmitted to through the applicant or any other party.</t>
  </si>
  <si>
    <t>Part I - Request</t>
  </si>
  <si>
    <t>1.  To  ( Name and address of employer)</t>
  </si>
  <si>
    <t>2.  From (Name and address of lender)</t>
  </si>
  <si>
    <t>I certify that the verification has been sent directly to the employer  and has not been passed through the hands of the applicant or any</t>
  </si>
  <si>
    <t>intended party.</t>
  </si>
  <si>
    <t>3.  Signature of Lender</t>
  </si>
  <si>
    <t>4.  Title</t>
  </si>
  <si>
    <t>5.  Date</t>
  </si>
  <si>
    <t>6.  Lender's Phone No.  (Optional)</t>
  </si>
  <si>
    <t xml:space="preserve">I have applied for a mortgage loan and advised that I am now or was formerly employed by you.  My signature below authorize </t>
  </si>
  <si>
    <t>verification of this information.</t>
  </si>
  <si>
    <t>7.  Name and Address of Applicant (include employee or badge number)</t>
  </si>
  <si>
    <t>8.  Signature of Applicant</t>
  </si>
  <si>
    <t>Part II - Verification of Present Employment</t>
  </si>
  <si>
    <t>9.  Applicant's Date of Employment</t>
  </si>
  <si>
    <t>10.  Present Position</t>
  </si>
  <si>
    <t>11.  Probability of Continued Employment</t>
  </si>
  <si>
    <t>12A.  Current Gross Base Pay</t>
  </si>
  <si>
    <t>13.  For Military Personnel Only</t>
  </si>
  <si>
    <t xml:space="preserve">14.  If Overtime or Bonus </t>
  </si>
  <si>
    <t>(Enter Amount and Check Period)</t>
  </si>
  <si>
    <t>is Applicable,  Is</t>
  </si>
  <si>
    <t xml:space="preserve">   Hourly</t>
  </si>
  <si>
    <t>Pay Grade</t>
  </si>
  <si>
    <t>Continuance Likely?</t>
  </si>
  <si>
    <t>Monthly</t>
  </si>
  <si>
    <t>Other-Specify</t>
  </si>
  <si>
    <t>Weekly</t>
  </si>
  <si>
    <t>Base Pay</t>
  </si>
  <si>
    <t>15.  If paid hourly - avg. hrs.</t>
  </si>
  <si>
    <t>12B.  Gross Earnings</t>
  </si>
  <si>
    <t>Rations</t>
  </si>
  <si>
    <t>per week:</t>
  </si>
  <si>
    <t>Year to Date</t>
  </si>
  <si>
    <t>Past Year</t>
  </si>
  <si>
    <t>Flight or Hazard</t>
  </si>
  <si>
    <t>16.  Date of Applicant's next</t>
  </si>
  <si>
    <t>Years</t>
  </si>
  <si>
    <t>Clothing</t>
  </si>
  <si>
    <t>pay increase</t>
  </si>
  <si>
    <t>Quarters</t>
  </si>
  <si>
    <t>17.  Projected Amount of next</t>
  </si>
  <si>
    <t>Pro Pay</t>
  </si>
  <si>
    <t>Commissions</t>
  </si>
  <si>
    <t>Oversea/Combat</t>
  </si>
  <si>
    <t>18.  Date of Applicant's last</t>
  </si>
  <si>
    <t xml:space="preserve">Variable  </t>
  </si>
  <si>
    <t>Housing</t>
  </si>
  <si>
    <t xml:space="preserve">19.  Amount of last pay </t>
  </si>
  <si>
    <t>Allowance</t>
  </si>
  <si>
    <t>increase</t>
  </si>
  <si>
    <t>20.  Remarks (If employee was off each for any length of time, indicate time period and reason)</t>
  </si>
  <si>
    <t>Part III - Verification of Previous Employment</t>
  </si>
  <si>
    <t>21.  Date Hired</t>
  </si>
  <si>
    <t>23.  Salary/Wage at Termination Pay (Year) Month) (Day)</t>
  </si>
  <si>
    <t>22.  Date Terminated</t>
  </si>
  <si>
    <t>Base</t>
  </si>
  <si>
    <t>24.  Reason for Leaving</t>
  </si>
  <si>
    <t>25.  Position Held</t>
  </si>
  <si>
    <t xml:space="preserve">Part IV:  Authorized  Signature:  Federal Statutes provide sever penalties for any fraud, intentional misrepresentation or criminal connivance  or </t>
  </si>
  <si>
    <t>TOTAL HOUSEHOLD ANNUAL INCOME</t>
  </si>
  <si>
    <t>Lender</t>
  </si>
  <si>
    <t>Relationship</t>
  </si>
  <si>
    <t>Phone No.</t>
  </si>
  <si>
    <t>Date</t>
  </si>
  <si>
    <t>Signature</t>
  </si>
  <si>
    <t>Signature of Applicant</t>
  </si>
  <si>
    <t>Yes</t>
  </si>
  <si>
    <t>No. in HH</t>
  </si>
  <si>
    <t>GIFT LETTER</t>
  </si>
  <si>
    <t>(Required if receiving gift funds towards down payment or closing cost from a close relative)</t>
  </si>
  <si>
    <t>Each section of the Gift Letter must be fully completed including dates and signatures of donor and recipient (borrower).</t>
  </si>
  <si>
    <t>Read this form carefully and be prepared to follow these instructions  exactly.</t>
  </si>
  <si>
    <t>I.  General Information</t>
  </si>
  <si>
    <t>Donor (s)</t>
  </si>
  <si>
    <t>Amount</t>
  </si>
  <si>
    <t>My</t>
  </si>
  <si>
    <t>Name of Recipient/Borrower</t>
  </si>
  <si>
    <t>Relationship with  Recipient/Borrower</t>
  </si>
  <si>
    <t>In time to close the mortgage transaction on the purchase of the property located at:</t>
  </si>
  <si>
    <t>II.  Location of Funds</t>
  </si>
  <si>
    <t xml:space="preserve">The location of funds must be indicated.  If funds are verified on deposit as the date of application, the funds  are in  the </t>
  </si>
  <si>
    <t>borrower's account at:</t>
  </si>
  <si>
    <t>III. Documentation</t>
  </si>
  <si>
    <t>IV. Donor/Recipient Certification</t>
  </si>
  <si>
    <t>Donor's Signature</t>
  </si>
  <si>
    <t>Recipient's Signature</t>
  </si>
  <si>
    <t>DECLARATION REGARDING CHILD SUPPORT</t>
  </si>
  <si>
    <t>, do hereby certify that ( please</t>
  </si>
  <si>
    <t>check applicable box below).</t>
  </si>
  <si>
    <t>to my child/children from ANY source, including their natural father/mother, Public or Non-Profit</t>
  </si>
  <si>
    <t>Agency in the amount of :</t>
  </si>
  <si>
    <t>related to my child/children from ANY source, including their natural father/mother, Public/</t>
  </si>
  <si>
    <t>Non-Profit Agency.</t>
  </si>
  <si>
    <t>I certify that the foregoing is true, complete and correct.  Inquiries may be made to verify statements</t>
  </si>
  <si>
    <t>herein.  I also understand that false statements or omissions are grounds for  disqualification  and/</t>
  </si>
  <si>
    <t>or prosecution under the full extent of California law.</t>
  </si>
  <si>
    <t>Borrower's Signature</t>
  </si>
  <si>
    <t>Declaration of Family Size</t>
  </si>
  <si>
    <t>Declaration Regarding Child Support</t>
  </si>
  <si>
    <t>First Time Homebuyer Affidavit</t>
  </si>
  <si>
    <t>&amp;</t>
  </si>
  <si>
    <t>Co-Borrower Signature</t>
  </si>
  <si>
    <t>SSN</t>
  </si>
  <si>
    <t>Property Address:</t>
  </si>
  <si>
    <t>To</t>
  </si>
  <si>
    <t>Total</t>
  </si>
  <si>
    <t xml:space="preserve">Buyers Identification (i.e. Drivers License, ID Card, Passport) </t>
  </si>
  <si>
    <t>INCOME TAX AFFIDAVIT</t>
  </si>
  <si>
    <t>No</t>
  </si>
  <si>
    <t>Annual</t>
  </si>
  <si>
    <t>Print Name</t>
  </si>
  <si>
    <t>Reasons:</t>
  </si>
  <si>
    <t>Current Address</t>
  </si>
  <si>
    <t>Social Security Number</t>
  </si>
  <si>
    <t>US CITIZEN Y/N</t>
  </si>
  <si>
    <t>ON TITLE Y/N</t>
  </si>
  <si>
    <t>If over age 18 Enrolled in School Y/N</t>
  </si>
  <si>
    <t>If over 18 employed Y/N</t>
  </si>
  <si>
    <t>Year(s) that tax return was not filed.</t>
  </si>
  <si>
    <t>Loan No.</t>
  </si>
  <si>
    <t>SCHOOL ENROLLMENT VERIFICATION</t>
  </si>
  <si>
    <t>Borrower (s):</t>
  </si>
  <si>
    <t>Student's Name</t>
  </si>
  <si>
    <t>Age</t>
  </si>
  <si>
    <t>Date of Birth</t>
  </si>
  <si>
    <t>Below should be completed and signed by a bona fide representative of the educational institution.</t>
  </si>
  <si>
    <t>ENROLLMENT INFORMATION:</t>
  </si>
  <si>
    <t>The student is enrolled for:</t>
  </si>
  <si>
    <t xml:space="preserve">No. of Units </t>
  </si>
  <si>
    <t>The student is considered:</t>
  </si>
  <si>
    <t>Full-time</t>
  </si>
  <si>
    <t>Part-time</t>
  </si>
  <si>
    <t>Students dates of enrollment:</t>
  </si>
  <si>
    <t>from</t>
  </si>
  <si>
    <t>to</t>
  </si>
  <si>
    <t>Please Print:</t>
  </si>
  <si>
    <t>Name of Educational Institution:</t>
  </si>
  <si>
    <t>Address:</t>
  </si>
  <si>
    <t>Phone No:</t>
  </si>
  <si>
    <t>e-mail</t>
  </si>
  <si>
    <t>Name:</t>
  </si>
  <si>
    <t>Title:</t>
  </si>
  <si>
    <t>Signature:</t>
  </si>
  <si>
    <t>Date:</t>
  </si>
  <si>
    <t xml:space="preserve">                                                 CERTIFICATION OF NO INCOME</t>
  </si>
  <si>
    <t xml:space="preserve">I, </t>
  </si>
  <si>
    <t>Type the full name of adult HH member not receiving any income</t>
  </si>
  <si>
    <t>AFDC</t>
  </si>
  <si>
    <t>Income from Assets</t>
  </si>
  <si>
    <t>Alimony</t>
  </si>
  <si>
    <t>Pensions</t>
  </si>
  <si>
    <t>Annuities</t>
  </si>
  <si>
    <t>Rental Income</t>
  </si>
  <si>
    <t>Child Support</t>
  </si>
  <si>
    <t>Retirement</t>
  </si>
  <si>
    <t>Disability</t>
  </si>
  <si>
    <t>Self-Employment</t>
  </si>
  <si>
    <t>Educational Grants/Work Study</t>
  </si>
  <si>
    <t>Social Security/SSI</t>
  </si>
  <si>
    <t>Family Support</t>
  </si>
  <si>
    <t>Union Benefits</t>
  </si>
  <si>
    <t>General Assistance</t>
  </si>
  <si>
    <t>Unemployment Compensation</t>
  </si>
  <si>
    <t>If yes add depreciation to Annual Gross</t>
  </si>
  <si>
    <t>Salary</t>
  </si>
  <si>
    <t>Position</t>
  </si>
  <si>
    <t>Employer</t>
  </si>
  <si>
    <t>Co- Borrower</t>
  </si>
  <si>
    <t>Borrower</t>
  </si>
  <si>
    <t>E Mail</t>
  </si>
  <si>
    <t>Address</t>
  </si>
  <si>
    <t>Name</t>
  </si>
  <si>
    <t>HUD/CPD Assistant Secretary.</t>
  </si>
  <si>
    <t>26.  Signature of Employer</t>
  </si>
  <si>
    <t>27.  Title (Please print or type)</t>
  </si>
  <si>
    <t>28.  Date</t>
  </si>
  <si>
    <t>29.  Print or type name signed in item 26</t>
  </si>
  <si>
    <t>30.  Phone No.</t>
  </si>
  <si>
    <t>FIRST TIME HOMEBUYER PROGRAM AFFIDAVIT</t>
  </si>
  <si>
    <t>By signing below, each applicant makes the following certifications:</t>
  </si>
  <si>
    <t>Initial</t>
  </si>
  <si>
    <t>CERTIFICATION OF THE APPLICANT</t>
  </si>
  <si>
    <t>Borrower:</t>
  </si>
  <si>
    <t>Co-Borrower:</t>
  </si>
  <si>
    <t>DECLARATION OF FAMILY SIZE</t>
  </si>
  <si>
    <t>(Required if application household size differs from current size, claimed to IRS, legal marital status, and/or other)</t>
  </si>
  <si>
    <t>CERTIFICATION</t>
  </si>
  <si>
    <t>,</t>
  </si>
  <si>
    <t xml:space="preserve">Applicant(s) </t>
  </si>
  <si>
    <t>Commission / Tips</t>
  </si>
  <si>
    <t>Email Address</t>
  </si>
  <si>
    <t>Have gift funds been deposited to borrowers account?</t>
  </si>
  <si>
    <t>SSI / Disability</t>
  </si>
  <si>
    <t>This is a bonafide gift, and there is no obligation, expressed or implied either in the form of cash or future services,  to repay this sum at this time.  The funds given to the homebuyer were not made available to the donor from any person or entity with an interest in the sale of the property including the seller, real estate agent or broker, builder,  loan officer, or any entity associated with them.</t>
  </si>
  <si>
    <t>Documentation verifying availability, transfer, and receipt will be required.  Review the Lender's Commitment  Letter for specific required documentation.  (Bank statements, deposit receipt, copy of check, etc.).</t>
  </si>
  <si>
    <t>FIRST TIME HOMEBUYER PROGRAM</t>
  </si>
  <si>
    <t>Loan Processor</t>
  </si>
  <si>
    <t>APPLICANT CERTIFICATION:</t>
  </si>
  <si>
    <t>LOAN OFFICER CERTIFICATION:</t>
  </si>
  <si>
    <t>Proposed Transaction Details</t>
  </si>
  <si>
    <t>Applicants</t>
  </si>
  <si>
    <t>Household Information</t>
  </si>
  <si>
    <t>SUBJECT PROPERTY</t>
  </si>
  <si>
    <t>SALES PRICE</t>
  </si>
  <si>
    <t>INTEREST RATE</t>
  </si>
  <si>
    <t>FIRST DEED OF TRUST</t>
  </si>
  <si>
    <t>HAZARD INSURANCE</t>
  </si>
  <si>
    <t>ADDITIONAL SUBORDINATE FINANCING</t>
  </si>
  <si>
    <t xml:space="preserve">HOA </t>
  </si>
  <si>
    <t xml:space="preserve">MORTGAGE INSURANCE </t>
  </si>
  <si>
    <t>Household Income</t>
  </si>
  <si>
    <t>HOUSEHOLD ASSETS</t>
  </si>
  <si>
    <t>Yearly</t>
  </si>
  <si>
    <t>Gift(s)</t>
  </si>
  <si>
    <t>Retirement Accounts</t>
  </si>
  <si>
    <t>Monthly Income</t>
  </si>
  <si>
    <t>(City and County of San Diego)</t>
  </si>
  <si>
    <t>I, the undersigned, as part of my application for a deferred loan through the First- Time Homebuyer Program, and in connection with a purchase of a single family residence (the "Residence")  and an  application for a mortgage loan  (the "Mortgage Loan") from a lender (the "Lender") of my choosing, do hereby state that I carefully reviewed this document.  I Understand  and I agree with the answers provided in my application and do  furthermore certify the following (please initial each line item):</t>
  </si>
  <si>
    <t>I acknowledge and understand that this Affidavit, as completed above, will be relied on for determining my eligibility for first time homebuyer assistance.  I acknowledge that any material misstatement  negligently made by me in this Affidavit or in any other connection with my Application for a deferred loan will constitute  a violation punishable by a fine and possible criminal penalties  imposed by law, and will result in the cancellation or revocation of the Loan.  I acknowledge that any false statement or misrepresentation or the fraudulent use of any instrument,  facility, article, or other valuable thing or service pursuant to my participation in SDHC First-Time Homebuyer Program is punishable by law.</t>
  </si>
  <si>
    <t>12. That the first time homebuyer deferred loan is issued on my behalf  and may not be transferred .</t>
  </si>
  <si>
    <t xml:space="preserve">13. That the first time homebuyer deferred loan is due and payable upon sale or transfer of the property. </t>
  </si>
  <si>
    <t xml:space="preserve">I certify that the foregoing is true, complete and correct.  Inquiries maybe made to verify statements herein.  I also understand that false </t>
  </si>
  <si>
    <t>statements or omissions  are grounds for  disqualification and/or  prosecution under the full extent of California law.</t>
  </si>
  <si>
    <t>This information will be held in strict confidence and will be used only for purpose of establishing your family eligibility.</t>
  </si>
  <si>
    <r>
      <t xml:space="preserve">  I </t>
    </r>
    <r>
      <rPr>
        <b/>
        <sz val="10"/>
        <rFont val="Calibri"/>
        <family val="2"/>
      </rPr>
      <t xml:space="preserve"> DO </t>
    </r>
    <r>
      <rPr>
        <sz val="10"/>
        <rFont val="Calibri"/>
        <family val="2"/>
      </rPr>
      <t xml:space="preserve">receive financial support for expense or assistance , including child care services related </t>
    </r>
  </si>
  <si>
    <r>
      <t xml:space="preserve">  I </t>
    </r>
    <r>
      <rPr>
        <b/>
        <sz val="10"/>
        <rFont val="Calibri"/>
        <family val="2"/>
      </rPr>
      <t xml:space="preserve"> DO NOT </t>
    </r>
    <r>
      <rPr>
        <sz val="10"/>
        <rFont val="Calibri"/>
        <family val="2"/>
      </rPr>
      <t xml:space="preserve">receive financial support for expense or assistance, including child care services </t>
    </r>
  </si>
  <si>
    <t>This information will be held in strict confidence and will be used  only for the purpose of establishing your family eligibility.</t>
  </si>
  <si>
    <t>DECLARATION OF NO INCOME</t>
  </si>
  <si>
    <r>
      <t xml:space="preserve">This signature signifies that I receive </t>
    </r>
    <r>
      <rPr>
        <b/>
        <sz val="10"/>
        <rFont val="Calibri"/>
        <family val="2"/>
      </rPr>
      <t>NO INCOME</t>
    </r>
    <r>
      <rPr>
        <sz val="10"/>
        <rFont val="Calibri"/>
        <family val="2"/>
      </rPr>
      <t xml:space="preserve"> from </t>
    </r>
    <r>
      <rPr>
        <b/>
        <sz val="10"/>
        <rFont val="Calibri"/>
        <family val="2"/>
      </rPr>
      <t>ANY SOURCE</t>
    </r>
    <r>
      <rPr>
        <sz val="10"/>
        <rFont val="Calibri"/>
        <family val="2"/>
      </rPr>
      <t>.</t>
    </r>
  </si>
  <si>
    <t xml:space="preserve">I certify that the foregoing is true, complete and correct.  Inquiries may be made to verify statements herein.  I also understand that false statements or omissions are grounds for disqualification and/or prosecution under the full extent of California law. </t>
  </si>
  <si>
    <t>To be completed for adults (18 years old and over), who are full time students, and will not be going on title or Note of the First Mortgage financing in connection with the First-Time Home Buyer Program.</t>
  </si>
  <si>
    <t>To be completed only if:  1) The applicant is applying for a loan which is expected to close between January 1 and February 15; or if 2)  The applicant was not required by law to file income tax return for one or more of  the three prior tax years.  I am a first-time home buyer.  I have not owned a principal residence during the last three years.   I understand that I am required to submit copies of my Federal Income Tax returns for the last  three year period, as evidence that it did not take a property tax or mortgage interest deduction  on  my tax returns during that time.  I am signing this affidavit for one of the two reasons stated below.</t>
  </si>
  <si>
    <t xml:space="preserve">  </t>
  </si>
  <si>
    <t>1.  I hereby certify that I was not required by law to file a Federal Income Tax Return for the following year(s)  and the reason(s)  stated below.   I am prepared to submit documentation to prove that I did not own a home during that period.</t>
  </si>
  <si>
    <t>2.  I certify that the closing in connection with which I am asking for first-time home buyer assistance is occurring between January 1 and February 15, and that I have not yet filed my Federal Income Tax return for the prior tax year.  Regarding my principal residence during that year, I am not entitled to claim a deduction for property taxes and/or mortgage interest.</t>
  </si>
  <si>
    <t>In addition, I hereby acknowledge and understand that any false pretense, including any false statement or representation, or the fraudulent use of any instrument, facility, article, or other valuable thing or service pursuant to my participation in any First- Time Home Buyer Program is punishable by imprisonment or by a fine.</t>
  </si>
  <si>
    <t xml:space="preserve">*For purposes of homeownership, "principal residence" means (1) single family home, (2) condominium or townhouse unit, (3) stock held by a tenant-stockholder in a cooperative housing corporation (as those terms are defined in Section 26 of the Internal Revenue Code),  (4) occupancy of a unit in a multi-family building owned by the Applicant, and (5) any manufactured home (including mobile home as defined under federal law which is of a type customarily used at a fixed location).  Principal residence does not include recreational vehicles, campers, and other similar vehicles, or investment property which has not  been occupied as a principal residence by the Applicant for the past three years. </t>
  </si>
  <si>
    <t>Note:  This form is required for any adult household member who did not file a federal income tax return or was not claimed as a dependent on the applicant's tax return.  In addition, we may also require an IRS form letter 4506-T- Request for Transcript of Tax Return.</t>
  </si>
  <si>
    <t>This information will be held in strict confidence and used only for the purpose of establishing eligibility for the First Time Home Buyer Program.</t>
  </si>
  <si>
    <r>
      <t>WARNING:</t>
    </r>
    <r>
      <rPr>
        <sz val="9"/>
        <rFont val="Calibri"/>
        <family val="2"/>
      </rPr>
      <t xml:space="preserve"> Section 1010 of Title 18, U.S.C. Department of Housing and Urban Development Transactions provides, "Whoever, for the purpose of influencing in any way the action of such Department makes, passes, utters, or publishes any statement, knowing the same to be false.. shall be fined not more than $5,000 or imprisoned not more than  two years, or both."</t>
    </r>
  </si>
  <si>
    <t>11. That no person related to me has, or is expected, an interest as a creditor, in the Mortgage loan being 
       acquired for the  residence.</t>
  </si>
  <si>
    <t>10. That my income does not exceed the program income limits as explained  by the  Mortgage Lender.</t>
  </si>
  <si>
    <t>14. That I may seek financing from any Lender of my choosing, and that I am in no way prohibited from 
       seeking financing from any potential Lender, so long as the Lender executes and complies with the 
       terms of the Lender Participation Agreement and Program Guidelines.</t>
  </si>
  <si>
    <t>9.   That the Mortgage Loan is a first mortgage , not a replacement mortgage .</t>
  </si>
  <si>
    <t>8.   That I will be contacted by on annual basis to confirm occupancy  of the residence and furthermore, both 
       parties have the right to inspect the property according to the FTHB Guidelines.</t>
  </si>
  <si>
    <t>7.   That I will notify the Program in writing if the Residence ceases to be my principal residence.</t>
  </si>
  <si>
    <t>5.   That the Residence will not be used as an investment property, vacation home or recreation home.</t>
  </si>
  <si>
    <t>6.   That real estate investment is a risky endeavor, and there is no guarantee of future return on the initial 
       investment.</t>
  </si>
  <si>
    <t xml:space="preserve">3.   That I am a first  time homebuyer, who has not had an ownership interest in a residential property 
      within the three years immediately preceding the date of this application, and I do not and will not 
      have an ownership in a residential property prior to the date of the loan closing . </t>
  </si>
  <si>
    <t xml:space="preserve">2.    That my spouse, whether on title or not, is an Applicant for the Program and must sign this Application. </t>
  </si>
  <si>
    <t>1.    That those people who I expect to initially share occupancy of my Residence are listed on the Application.</t>
  </si>
  <si>
    <t>4.   That I will submit true and complete copies of my actual signed federal tax returns for the preceding 
       three  tax years,  or such other written verification that is acceptable to the Program.</t>
  </si>
  <si>
    <t>Dependent(s)</t>
  </si>
  <si>
    <r>
      <t xml:space="preserve">,  do hereby  certify that </t>
    </r>
    <r>
      <rPr>
        <b/>
        <sz val="10"/>
        <rFont val="Calibri"/>
        <family val="2"/>
      </rPr>
      <t xml:space="preserve">I DO NOT </t>
    </r>
  </si>
  <si>
    <t>receive income from ANY source.  I understand that the sources of  income include, but are not limited, to the following:</t>
  </si>
  <si>
    <t xml:space="preserve">I acknowledge and understand that this Affidavit will be relied upon for purposes of determining my eligibility for first-time home buyer assistance.  I acknowledge that a material misstatement  negligently  made by me,  in connection with an application for assistance will constitute a federal violation punishable by a fine of $10,000 and a material misstatement fraudulently made in this Affidavit or in any other statement made by me in  connection with the application for assistance will constitute  federal violation punishable by a fine, and any other penalty imposed by law.  In addition, any material misstatement or false statement which affects my eligibility will result in  a denial of my application for assistance.  If any  financial assistance or MCC tax credit has  been  issued prior to discovery of the false statement, the  assistance and/or MCC credit will be cancelled immediately. </t>
  </si>
  <si>
    <t>Based on a reasonable investigation, I / we the lender(s) have  no reason to believe that either applicant has made any negligent or fraudulent material misstatements in connection with the application for the First Time Home Buyer Programs, and submits the complete information above as accurate and true to the best of the lenders knowledge.</t>
  </si>
  <si>
    <t>APPLICATION</t>
  </si>
  <si>
    <t>CHECKLIST</t>
  </si>
  <si>
    <t>Client Demographics</t>
  </si>
  <si>
    <t>Preliminary Title Report</t>
  </si>
  <si>
    <t>Wire Instructions</t>
  </si>
  <si>
    <t>Appraisal Report with clear photographs</t>
  </si>
  <si>
    <t>Fully Executed First Time Home Buyer Documents</t>
  </si>
  <si>
    <t xml:space="preserve"> C.A.R. Lead-Based Paint Disclosure from Seller, not applicable for homes built after 1978</t>
  </si>
  <si>
    <t>HQS Clearance Report and Certification Letter, and if applicable lead-based paint clearance</t>
  </si>
  <si>
    <t>1122 Broadway, Suite 300</t>
  </si>
  <si>
    <t>San Diego, CA 92101</t>
  </si>
  <si>
    <t>Date Issued</t>
  </si>
  <si>
    <t>Loan Term</t>
  </si>
  <si>
    <t>Purpose</t>
  </si>
  <si>
    <t>Purchase</t>
  </si>
  <si>
    <t>Product</t>
  </si>
  <si>
    <t>Fixed Rate - Deferred Payment Loan</t>
  </si>
  <si>
    <t>Loan Type</t>
  </si>
  <si>
    <t>Down Payment Assistance Loan</t>
  </si>
  <si>
    <t>Loan #</t>
  </si>
  <si>
    <t>Sales Price</t>
  </si>
  <si>
    <t>San Diego Housing Commission</t>
  </si>
  <si>
    <t>Loan Terms</t>
  </si>
  <si>
    <t>Can this amount change after closing?</t>
  </si>
  <si>
    <t>Loan Amount</t>
  </si>
  <si>
    <t>NO</t>
  </si>
  <si>
    <t>Interest Rate</t>
  </si>
  <si>
    <t>Monthly Principal &amp; Interest</t>
  </si>
  <si>
    <t>Does this loan have these features?</t>
  </si>
  <si>
    <t>Prepayment Penalty</t>
  </si>
  <si>
    <t>Balloon Payment</t>
  </si>
  <si>
    <t>YES</t>
  </si>
  <si>
    <t>Principal + accrued interest due upon sale, non-owner occupancy or in 30 years</t>
  </si>
  <si>
    <t>Projected Payments</t>
  </si>
  <si>
    <t>Payment Calculation</t>
  </si>
  <si>
    <t>Years 1 - 30</t>
  </si>
  <si>
    <t>Final Payment</t>
  </si>
  <si>
    <t xml:space="preserve">Principal </t>
  </si>
  <si>
    <t>Interest</t>
  </si>
  <si>
    <t>Mortgage Insurance</t>
  </si>
  <si>
    <t>Estimated Escrow</t>
  </si>
  <si>
    <t>Total Payment</t>
  </si>
  <si>
    <t xml:space="preserve">Costs at Closing </t>
  </si>
  <si>
    <t>Estimated Closing Costs</t>
  </si>
  <si>
    <t>Estimated Cash to Close</t>
  </si>
  <si>
    <t>See first mortgage LE</t>
  </si>
  <si>
    <t>Closing Cost Details</t>
  </si>
  <si>
    <t>Loan Costs</t>
  </si>
  <si>
    <t>A. Origination Costs</t>
  </si>
  <si>
    <t>Deferred Loan 
Application Fee</t>
  </si>
  <si>
    <t>Mortgage Credit Certificate 
Application Fee</t>
  </si>
  <si>
    <t>B. Service You Can Shop For</t>
  </si>
  <si>
    <t>C. Services You Can Shop For</t>
  </si>
  <si>
    <t>Other Costs</t>
  </si>
  <si>
    <t xml:space="preserve">E. Taxes and Other Government Fees    </t>
  </si>
  <si>
    <t xml:space="preserve">G. Initial Escrow Payment at Closing   </t>
  </si>
  <si>
    <t>Calculating Cash to Close</t>
  </si>
  <si>
    <t>Total Closing Costs</t>
  </si>
  <si>
    <t>Additional Information About This Loan</t>
  </si>
  <si>
    <t>Assumption</t>
  </si>
  <si>
    <t>If you sell or transfer this property to another person, we</t>
  </si>
  <si>
    <t>Homeowner's Insurance</t>
  </si>
  <si>
    <t xml:space="preserve">This loan requires homeowner's insurance on the property, which you may obtain from a company of your choice that we find acceptable.  The cost of the homeowner's insurance is your responsibility.  If the coverage lapses, the San Diego Housing Commission may force place insurance to protect our investment in the property.  The cost of the forced place insurance is your responsibility and if unpaid will be added to your loan account to be repaid when the loan becomes due. </t>
  </si>
  <si>
    <t>Late Payment</t>
  </si>
  <si>
    <t>If your payment is more than 15 days late, we will charge a late fee of 5% of the principal and interest payment.</t>
  </si>
  <si>
    <t>Refinance</t>
  </si>
  <si>
    <t>Refinancing this loan will depend on your future financial situation, the property value, and market conditions.  You may not be able to refinance this loan.</t>
  </si>
  <si>
    <t>Servicing</t>
  </si>
  <si>
    <t>We Intend</t>
  </si>
  <si>
    <t>1122 Broadway, Site 300</t>
  </si>
  <si>
    <t>Website</t>
  </si>
  <si>
    <t>www.sdhc.org</t>
  </si>
  <si>
    <t>Loan Underwriter</t>
  </si>
  <si>
    <t>Email</t>
  </si>
  <si>
    <t>Confirm Receipt</t>
  </si>
  <si>
    <t>By signing, you are only confirming that you have received this form.  You do not have to accept this loan because you have signed or received this form.</t>
  </si>
  <si>
    <t>Property Address</t>
  </si>
  <si>
    <r>
      <t xml:space="preserve">First Time Homebuyer Program Application Fee.  
</t>
    </r>
    <r>
      <rPr>
        <i/>
        <sz val="9"/>
        <color theme="1"/>
        <rFont val="Calibri"/>
        <family val="2"/>
        <scheme val="minor"/>
      </rPr>
      <t>See first mortgage Loan Estimate for additional costs and estimated cash to close.</t>
    </r>
  </si>
  <si>
    <t>See 1st Mortgage Loan Estimate for Taxes &amp; Other Government Fees</t>
  </si>
  <si>
    <t xml:space="preserve">F. Prepaids                                                    </t>
  </si>
  <si>
    <t>See 1st Mortgage Loan Estimate for Prepaids</t>
  </si>
  <si>
    <t>See 1st Mortgage Loan Estimate for Service You Can Shop For</t>
  </si>
  <si>
    <t>See 1st Mortgage Loan Estimate for Initial Escrow Payment at Closing</t>
  </si>
  <si>
    <t xml:space="preserve">H. Other                                              </t>
  </si>
  <si>
    <t>See 1st Mortgage Loan Estimate for Other</t>
  </si>
  <si>
    <t xml:space="preserve">I. TOTAL OTHER COSTS (E + F + G + H)                                                          </t>
  </si>
  <si>
    <t>See 1st Mortgage Loan Estimate for Total Other Costs</t>
  </si>
  <si>
    <t>D. TOTAL LOAN COSTS (A + B + C)</t>
  </si>
  <si>
    <t>J. TOTAL CLOSING COSTS</t>
  </si>
  <si>
    <t>- This represents the total costs related to the First Time Homebuyer Program.  
- See the 1st mortgage Loan Estimate for all other transaction related closing costs.</t>
  </si>
  <si>
    <r>
      <t xml:space="preserve">Closing Costs Financed - </t>
    </r>
    <r>
      <rPr>
        <i/>
        <sz val="9"/>
        <color theme="1"/>
        <rFont val="Calibri"/>
        <family val="2"/>
        <scheme val="minor"/>
      </rPr>
      <t>See 1st Mortgage Loan Estimate</t>
    </r>
  </si>
  <si>
    <t>Down payment /Funds from Borrower - See 1st Mortgage Loan Estimate</t>
  </si>
  <si>
    <r>
      <t xml:space="preserve">Deposit - </t>
    </r>
    <r>
      <rPr>
        <i/>
        <sz val="9"/>
        <color theme="1"/>
        <rFont val="Calibri"/>
        <family val="2"/>
        <scheme val="minor"/>
      </rPr>
      <t>See 1st Mortgage Loan Estimate</t>
    </r>
  </si>
  <si>
    <r>
      <t xml:space="preserve">Funds from Borrower - </t>
    </r>
    <r>
      <rPr>
        <i/>
        <sz val="9"/>
        <color theme="1"/>
        <rFont val="Calibri"/>
        <family val="2"/>
        <scheme val="minor"/>
      </rPr>
      <t>See 1st Mortgage Loan Estimate</t>
    </r>
  </si>
  <si>
    <r>
      <t xml:space="preserve">Seller Credits - </t>
    </r>
    <r>
      <rPr>
        <i/>
        <sz val="9"/>
        <color theme="1"/>
        <rFont val="Calibri"/>
        <family val="2"/>
        <scheme val="minor"/>
      </rPr>
      <t>See 1st Mortgage Loan Estimate</t>
    </r>
  </si>
  <si>
    <r>
      <t xml:space="preserve">Adjustments and Other Credits - </t>
    </r>
    <r>
      <rPr>
        <i/>
        <sz val="9"/>
        <color theme="1"/>
        <rFont val="Calibri"/>
        <family val="2"/>
        <scheme val="minor"/>
      </rPr>
      <t>See 1st Mortgage Loan Estimate</t>
    </r>
  </si>
  <si>
    <t>Estimated Cash to Close - See 1st Mortgage Loan Estimate</t>
  </si>
  <si>
    <t>Comparisons</t>
  </si>
  <si>
    <t>Use these measures to compare this loan with other loans.</t>
  </si>
  <si>
    <t>In 5 years</t>
  </si>
  <si>
    <t>Total you will have paid in principal and interest</t>
  </si>
  <si>
    <t>Annual Percentage Rate (APR)</t>
  </si>
  <si>
    <t xml:space="preserve">Your costs over the term expresses as a rate. </t>
  </si>
  <si>
    <t>Total Interest Percentage (TIP)</t>
  </si>
  <si>
    <t>The total amount of interest you will pay over the loan term as a percentage of your loan amount.</t>
  </si>
  <si>
    <t>Other Considerations</t>
  </si>
  <si>
    <t>Appraisal</t>
  </si>
  <si>
    <t>We may order an appraisal to determine the property's value and charge you for this appraisal.  We will promptly give you a copy of any appraisal, even if your loan does not close.  You can pay for an additional appraisal for your own use at your own cost.</t>
  </si>
  <si>
    <t xml:space="preserve">                 will allow, under certain conditions, this person to assume this loan on the original terms.</t>
  </si>
  <si>
    <t xml:space="preserve">                will not allow assumption of this loan on the original terms.</t>
  </si>
  <si>
    <t xml:space="preserve">                to service your loan. Payment, Payoffs and Refinance requests will be sent to us.</t>
  </si>
  <si>
    <t xml:space="preserve">                to transfer servicing of your loan.</t>
  </si>
  <si>
    <t>Applicant Signature</t>
  </si>
  <si>
    <t>Co-Applicant Signature</t>
  </si>
  <si>
    <t>VOLUNTARY ACQUISITION</t>
  </si>
  <si>
    <t>Informational Notice</t>
  </si>
  <si>
    <t>Dear</t>
  </si>
  <si>
    <t>Please acknowledge receipt of this notice and return to the buyer’s real estate agent with the purchase contract.</t>
  </si>
  <si>
    <t xml:space="preserve">     </t>
  </si>
  <si>
    <t>Buyers Signature</t>
  </si>
  <si>
    <t>CLIENT DEMOGRAPHICS by Household</t>
  </si>
  <si>
    <t>Please complete the following:</t>
  </si>
  <si>
    <t>1.  My housing status is: (Check one)</t>
  </si>
  <si>
    <t>Homeowner</t>
  </si>
  <si>
    <t>Renter</t>
  </si>
  <si>
    <t>Homeless</t>
  </si>
  <si>
    <t>2.  I am a female head of household - adult female with dependents and no male significant other: (Check one)</t>
  </si>
  <si>
    <t>3.  I consider myself to be disabled:</t>
  </si>
  <si>
    <t>4.  I consider myself to be Hispanic:  (Check one)</t>
  </si>
  <si>
    <t>5.  I consider myself to be:  (Check one)</t>
  </si>
  <si>
    <t>White</t>
  </si>
  <si>
    <t>Black/African American</t>
  </si>
  <si>
    <t>Asian</t>
  </si>
  <si>
    <t>American Indian/Alaskan Native</t>
  </si>
  <si>
    <t>Native Hawaiian/ Other Pacific Islander</t>
  </si>
  <si>
    <t>American Indian/Alaska Native  and White</t>
  </si>
  <si>
    <t>Asian and White</t>
  </si>
  <si>
    <t>Black/African American  &amp; White</t>
  </si>
  <si>
    <t>American Indian/Alaska Native and Black African American</t>
  </si>
  <si>
    <t>Other /Multi-Racial</t>
  </si>
  <si>
    <t>5a.  My Annual Household Income is:  (Check one)</t>
  </si>
  <si>
    <t>Extremely Low</t>
  </si>
  <si>
    <t xml:space="preserve">Very Low Annual </t>
  </si>
  <si>
    <t xml:space="preserve">         Low Annual </t>
  </si>
  <si>
    <t>Non-Low/ Moderate</t>
  </si>
  <si>
    <t>Family Size</t>
  </si>
  <si>
    <t>Annual Income</t>
  </si>
  <si>
    <t>Income</t>
  </si>
  <si>
    <t>1 Person</t>
  </si>
  <si>
    <t xml:space="preserve"> - </t>
  </si>
  <si>
    <t>-</t>
  </si>
  <si>
    <t xml:space="preserve">Over - </t>
  </si>
  <si>
    <t>2 Persons</t>
  </si>
  <si>
    <t>3 Persons</t>
  </si>
  <si>
    <t>4 Persons</t>
  </si>
  <si>
    <t>5 Persons</t>
  </si>
  <si>
    <t>6 Persons</t>
  </si>
  <si>
    <t>7 Persons</t>
  </si>
  <si>
    <t>8 Persons</t>
  </si>
  <si>
    <t>Print Buyer's Name</t>
  </si>
  <si>
    <t>Subject Property Address</t>
  </si>
  <si>
    <t>Borrower(s):</t>
  </si>
  <si>
    <t>Co-Borrower</t>
  </si>
  <si>
    <t>LENDER'S  CERTIFICATE  OF  OCCUPANCY</t>
  </si>
  <si>
    <t>I certify that the property located at:</t>
  </si>
  <si>
    <t>Please mark the applicable box with "X":</t>
  </si>
  <si>
    <t>The property was vacant at the time that the offer to purchase was signed.</t>
  </si>
  <si>
    <t>Seller was residing in the property at the time that the offer to purchase was signed.</t>
  </si>
  <si>
    <t>The property was tenant occupied at the time the offer to purchase was signed-</t>
  </si>
  <si>
    <t>! Properties occupied by a tenant at the time the purchase offer was made are not eligible for FTHB assistance.  Loan packages for properties that are tenant occupied will be rejected.</t>
  </si>
  <si>
    <t>Existing</t>
  </si>
  <si>
    <t>New</t>
  </si>
  <si>
    <t xml:space="preserve">    Foreclosure</t>
  </si>
  <si>
    <t>Condo Conversion</t>
  </si>
  <si>
    <t>Seller/Bank/Lender's Name</t>
  </si>
  <si>
    <t xml:space="preserve">I certify under  penalty of perjury that the foregoing statements are true and correct . </t>
  </si>
  <si>
    <t>Executed on:</t>
  </si>
  <si>
    <t>E-Mail</t>
  </si>
  <si>
    <t>If New Development:</t>
  </si>
  <si>
    <t>Project's Name</t>
  </si>
  <si>
    <t>Authorized Agent</t>
  </si>
  <si>
    <t>We are the Originating Lender for this MCC transaction.  The Funding Lender is not enrolled as an MCC participating lender.  We agree to be responsible for this transaction which includes the following steps:</t>
  </si>
  <si>
    <t xml:space="preserve">Failure to complete these responsibilities will result in a loss of participation in the MCC Program, and could reflect poorly on the program itself.  In exchange for our enhanced responsibilities, we will be free to seek the best </t>
  </si>
  <si>
    <t>Buyer’s Full Name:</t>
  </si>
  <si>
    <t>Originating Lender:</t>
  </si>
  <si>
    <t>Company Address:</t>
  </si>
  <si>
    <t>Originating Lender\Broker’s Representative's signature:</t>
  </si>
  <si>
    <t>(Print Name of Lender\Broker)</t>
  </si>
  <si>
    <t>Date Submitted:</t>
  </si>
  <si>
    <t>Funding Lender:</t>
  </si>
  <si>
    <t>Contact:</t>
  </si>
  <si>
    <t>Phone:</t>
  </si>
  <si>
    <t>MCC AFFIDAVIT</t>
  </si>
  <si>
    <t>SECTION I:</t>
  </si>
  <si>
    <t>TO THE HOME BUYER:</t>
  </si>
  <si>
    <t>ABOUT THE INCOME REQUIREMENT:</t>
  </si>
  <si>
    <t>Non-Targeted Census Tract</t>
  </si>
  <si>
    <t>Targeted Census Tract</t>
  </si>
  <si>
    <t>1-2 person household:</t>
  </si>
  <si>
    <t>3+  person household:</t>
  </si>
  <si>
    <t>ABOUT THE PURCHASE PRICE REQUIREMENT:</t>
  </si>
  <si>
    <t>New Construction:</t>
  </si>
  <si>
    <t>Buyers Initials</t>
  </si>
  <si>
    <t>Section II</t>
  </si>
  <si>
    <t>CERTIFICATION OF THE APPLICANT(S):</t>
  </si>
  <si>
    <t>TARGET AREA</t>
  </si>
  <si>
    <t>NON-TARGET AREA</t>
  </si>
  <si>
    <t>Borrower (Printed):</t>
  </si>
  <si>
    <t>Co-Borrower (Printed):</t>
  </si>
  <si>
    <t>CERTIFICATION OF LENDER</t>
  </si>
  <si>
    <t>Signature of Lender Representative</t>
  </si>
  <si>
    <t>NOTICE NO. 1</t>
  </si>
  <si>
    <t>These include:</t>
  </si>
  <si>
    <t xml:space="preserve">    1.  the original principal amount of the home mortgage;</t>
  </si>
  <si>
    <t xml:space="preserve">    2.  the number of complete years that pass before you sell the home;</t>
  </si>
  <si>
    <t xml:space="preserve">    3.  the median family income for your area at the time you bought the home; and</t>
  </si>
  <si>
    <t xml:space="preserve">    4.  your modified adjusted gross income at the time you sell the home.</t>
  </si>
  <si>
    <t>Type Applicant's Name</t>
  </si>
  <si>
    <t>Applicant's Signature</t>
  </si>
  <si>
    <t>Type  Applicant's Name</t>
  </si>
  <si>
    <t xml:space="preserve">
</t>
  </si>
  <si>
    <t xml:space="preserve">We agree to maintain confidentiality of any information regarding applicants, project participants or their families, which may be obtained though interviews, tests, reports, or any other source.  Without the written permission of the applicant or participant, such information shall be divulged only as necessary for purposes related to the audit and evaluation of the agreement including  those furnishing services to project under subcontract. </t>
  </si>
  <si>
    <t>NOTICE REGARDING LIEN VERIFICATION
AND REQUEST TO FURNISH INFORMATION</t>
  </si>
  <si>
    <t>1)  The Borrower named above has obtained a loan from San Diego Housing Commission  (Commission) regarding the property address listed.  The Commission may report late payments, missed payments, or other defaults in connection with this loan to credit bureaus.</t>
  </si>
  <si>
    <t>2)  Furthermore, the Commission may need information regarding  senior or junior liens against your property in order to service your loan effectively.  This information may include but is not limited to loan balances, payment histories, defaults or other information over the life of your loan.</t>
  </si>
  <si>
    <t>3)  By signing below, the borrower named above has authorized the Commission to obtain verification of the status of existing mortgages on the property.  The requested information is for the confidential use of the Commission.</t>
  </si>
  <si>
    <t>HOUSING AUTHORITY OF THE COUNTY OF SAN DIEGO</t>
  </si>
  <si>
    <t>3989 Ruffin Road, San Diego, CA 92123-1815</t>
  </si>
  <si>
    <t>AUTHORIZATION FOR RELEASE OF INFORMATION</t>
  </si>
  <si>
    <t>Each household member 18 years or older must read and sign an Authorization Form for Release of Information.  If you need additional forms, please contact your Housing Representative.</t>
  </si>
  <si>
    <t>(legal name), do</t>
  </si>
  <si>
    <t>hereby authorize any agencies, offices, groups organizations or business firms to release to the HOUSING AUTHORITY OF THE COUNTY OF SAN DIEGO any information or materials which are deemed necessary to complete and verify my application for assistance under the Down payment and Closing Cost Assistance (DCCA)/CalHome Program.  The information needed may include verification or inquiries regarding my identity, household members, employment and income, assets, allowances or preferences I have claimed, and residency.  These organizations are to include, but are not limited to:  financial institutions; Employment Security Commission; educational institutions; past or present employers; Social Security Administration; welfare and food stamps agencies; Veteran’s Administration, court clerks; utility companies; Workmen’s Compensation Payers; public and private retirement systems; law enforcement agencies; medical facilities, and credit providers.</t>
  </si>
  <si>
    <t>It is understood and agreed that this authorization or the information obtained with its use may be given to and used by HUD and/or HACSD in the administration and enforcement of program rules and regulations and that HUD and/or HACSD may in the course of its duties obtain such information from other Federal State or local agencies, including State Employment Security Agencies; Department of Defense; Office of Personnel Management; the Social Security Administration; and State welfare and food stamp agencies.  If there is a discrepancy between the information provided by the above sources and the information that I have provided, I understand that the HACSD may take action to deny my application and will require the repayment of benefits I was not eligible to receive.</t>
  </si>
  <si>
    <t>It is with my understanding and consent that a photocopy of this authorization may be used for the purposes stated above.  This authorization is valid for 24 months from the date of my signature.</t>
  </si>
  <si>
    <t>Current Address:</t>
  </si>
  <si>
    <t>Telephone Number</t>
  </si>
  <si>
    <t>Date Signed</t>
  </si>
  <si>
    <t>SAN DIEGO HOUSING COMMISSION</t>
  </si>
  <si>
    <t>hereby authorize any agencies, offices, groups organizations or business firms to release to the SAN DIEGO HOUSING COMMISSION any information or materials which are deemed necessary to complete and verify my application for assistance under the First Time Homebuyer Program.  The information needed may include verification or inquiries regarding my identity, household members, employment and income, assets, allowances or preferences I have claimed, and residency.  These organizations are to include, but are not limited to:  financial institutions; Employment Security Commission; educational institutions; past or present employers; Social Security Administration; welfare and food stamps agencies; Veteran’s Administration, court clerks; utility companies; Workmen’s Compensation Payers; public and private retirement systems; law enforcement agencies; medical facilities, and credit providers.</t>
  </si>
  <si>
    <t xml:space="preserve">Each household member 18 years or older must read and sign an Authorization Form for Release of Information.  </t>
  </si>
  <si>
    <t>1.)    We will take full responsibility for the completion of the Closing Affidavit and the return of that Affidavit to the MCC Program office within 10 days of the close of escrow.</t>
  </si>
  <si>
    <r>
      <t xml:space="preserve">This form is to be submitted by the Originating Lender in each mcc application package submitted to the Program in which the funding lender is </t>
    </r>
    <r>
      <rPr>
        <i/>
        <u/>
        <sz val="9"/>
        <rFont val="Calibri"/>
        <family val="2"/>
        <scheme val="minor"/>
      </rPr>
      <t>NOT</t>
    </r>
    <r>
      <rPr>
        <i/>
        <sz val="9"/>
        <rFont val="Calibri"/>
        <family val="2"/>
        <scheme val="minor"/>
      </rPr>
      <t xml:space="preserve"> enrolled in the MCC Program. </t>
    </r>
  </si>
  <si>
    <t>MORTGAGE CREDIT CERTIFICATE
BROKER CERTIFICATION</t>
  </si>
  <si>
    <t>2.) We understand that at the end of the calendar year, the MCC Program Administrator will send us the information we need to complete the IRS Form 8329.  We understand that we must complete this form by January 30th, and send it directly to the IRS.</t>
  </si>
  <si>
    <t>By signing this document you will be certifying  that  (1) You have made an accurate representation of your household composition;   (2)  You  are  able  to  verify  your  first-time  home   buyer  status  (unless you  are purchasing in a targeted  census  tract,  in   which  case  verification  is  unnecessary); (3) You intend to move in within sixty (60) days of  loan  closing  and occupy  the  property  as  your  principal  residence;   (4) If the property is newly constructed, it will not be occupied prior to loan closing;   (5) You are  receiving a first  (not an existing) mortgage;  (6)  You have provided  complete  and  accurate  information  about your  gross household income; (7)  You have not made any side agreement with the seller which would misrepresent the purchase price;  (8) Your first loan in not financed with bond proceeds; (9) No one related to you  has an interest as creditor on the Mortgage Loan;  (10) You understand that the MCC is not transferable ;  and  (11)  You are  applying for  the  Mortgage  Loan  through a Lender of your choice.  This  document  will  refer  to the "Home Buyer Program Application" completed on  your  behalf  by  your  lender.  Ask your lender for a copy, so you can accurately complete this Affidavit.</t>
  </si>
  <si>
    <t>The amount of "Total Household Gross Income" in Section 3 of your Application must not exceed the program income limits.  Find the applicable limit below, based on your household size.</t>
  </si>
  <si>
    <t>Name of Lender Representative</t>
  </si>
  <si>
    <t>Please sign and date</t>
  </si>
  <si>
    <t>Existing:</t>
  </si>
  <si>
    <t>INITIAL NOTICE TO MORTGAGOR
OF POTENTIAL RECAPTURE TAX</t>
  </si>
  <si>
    <t>(A more detailed explanation of the Recapture Tax will be delivered  with the Mortgage Credit Certificate to the Buyer shortly after Close of Escrow).</t>
  </si>
  <si>
    <t>Notice is hereby given that, if you receive a Mortgage Credit Certificate which entitles you to an annual federal tax credit, you may be subject to a special "recapture tax" for federal income tax purposes which would be imposed the time you sell the residence for which you obtained a Mortgage Credit  Certificate.</t>
  </si>
  <si>
    <t>Generally, if you sell the residence more than nine (9) years after the close of escrow, no recapture liability  arises.  Also, if you sell the residence during the first nine (9) years after closing but your income does not  increase more than 5% per year during that period, you will likely not incur recapture liability.  Finally, in no case recapture liability exceed 50% of your gain from the sale of the residence.</t>
  </si>
  <si>
    <t>After your loan closes, you will be given a second notice by the San Diego Housing Commission MCC Program certain additional information that will be needed to calculate the amount, if any, of  "recapture tax."  You should also consult  your tax advisor regarding your calculation when preparing your post-sale income tax return.</t>
  </si>
  <si>
    <t>Please sign below</t>
  </si>
  <si>
    <t xml:space="preserve">This potential tax, which is not imposed until you sell your home, is based on the concept that  through the Mortgage Credit Certificate, the federal government has enabled you to take a tax credit equal to 20% of the interest you pay on your home mortgage.  The amount of the potential recapture tax increases for the first five years that you own the home and thereafter declines.  No recapture tax is imposed if you hold (do not sell) your home for a total of nine or more years.  A number of factors determine the amount of recapture tax imposed at the time of the sale of the home.  </t>
  </si>
  <si>
    <t>Loan Approval for 1st mortgage</t>
  </si>
  <si>
    <t>Loan approval for any subordinate loans / grants</t>
  </si>
  <si>
    <t>Escrow Instructions w/ EMD receipt</t>
  </si>
  <si>
    <t xml:space="preserve"> County of San Diego</t>
  </si>
  <si>
    <t>3989 Ruffin Road</t>
  </si>
  <si>
    <t>San Diego, CA 92123</t>
  </si>
  <si>
    <t>www.sdhcd.org</t>
  </si>
  <si>
    <t>LOAN ESTIMATE</t>
  </si>
  <si>
    <t>(Owner of Record)</t>
  </si>
  <si>
    <t>(Buyer)</t>
  </si>
  <si>
    <t>I/We acknowledge and understand that this application, as completed above, will be relied on for determining my/our eligibility for the First Time Home Buyer Programs.  Each of the undersigned specifically represents to Lender and to Lender's processors, attorneys, insurers, servicers, successors, assigns and agrees and acknowledges that: (1) the information provided in this application is true and correct as of the date set forth opposite my signature and that any intentional or negligent misrepresentation of this information contained in this application may result in civil liability, including monetary damages, to any person who may suffer any loss due to reliance upon any misrepresentation that I have made on this application, and/or in criminal penalties including, but not limited to , fine or imprisonment or both under the provisions of Title 18, United States Code, Sec. 1001, et seq.; (2) the loan requested pursuant this application (the "Loan") will be secured by a mortgage or deed of trust on the property described in this application; (3) the property will not be used for any illegal or prohibited purpose or use; (4) all statements made in this application are made for the purpose of obtaining a residential mortgage loan; (5) the property will be occupied as my/our primary residence; (6) the lender, its servicers, successors or assigns may retain the original and/or electronic record of this application whether or not the loan is approved; (7) the Lender and its processors, attorneys, insurers, servicers, successors and assigns may continuously rely on the information contained in the application, and I am obligated to amend and/or supplement the information provided in this application if any of the material facts that I have represented herein should change prior to closing of the loan; (8) in the event that my payments on the loan become delinquent , the lender, its servicers, its successors, or assigns may, in addition to any other rights and remedies that it may have relating to such delinquency, report my name and account information to one or more consumer credit reporting agencies; (9) ownership of the Loan and/or administration of the Loan account may be transferred with such notice as may be required by law; and (10) my transmission of  this application as an "electronic record" containing my "electronic signature", as those terms are defined in applicable federal and/or state laws (excluding audio and video recordings), or my facsimile transmission of this application containing a facsimile of my signature, shall be as effective, enforceable and valid as if a paper version of this application were delivered containing my original written signature. 
Acknowledgement: Each of the undersigned hereby acknowledges that any owner of the loan, its servicers, successors and assigns, may verify and verify any information contained in this application or obtains any information or data relating to the loan, for any legitimate purpose through any source, including a source named in this application or consumer reporting agency.</t>
  </si>
  <si>
    <t>Additional Subordinate Loan Deed of Trust &amp; Promissory Note</t>
  </si>
  <si>
    <t>1st Lender's Deed of Trust &amp; Promissory Note</t>
  </si>
  <si>
    <t>NO. OF BEDROOMS</t>
  </si>
  <si>
    <r>
      <t xml:space="preserve">TYPE </t>
    </r>
    <r>
      <rPr>
        <sz val="8"/>
        <rFont val="Calibri"/>
        <family val="2"/>
        <scheme val="minor"/>
      </rPr>
      <t>(SFR/CONDO/TOWNHOME)</t>
    </r>
  </si>
  <si>
    <r>
      <t xml:space="preserve">TYPE
</t>
    </r>
    <r>
      <rPr>
        <sz val="8"/>
        <rFont val="Calibri"/>
        <family val="2"/>
        <scheme val="minor"/>
      </rPr>
      <t>(Conv./FHA/VA)</t>
    </r>
  </si>
  <si>
    <t>Self Employed (Y/N)</t>
  </si>
  <si>
    <t xml:space="preserve">Buyers Signature             </t>
  </si>
  <si>
    <t xml:space="preserve">Hello! Thank you for your application to the San Diego Housing Commission MCC Program. Approval for an  MCC will result in your receiving a special tax credit equal to 20% of the mortgage interest you pay each year on your home. It is most important that you take time to read and sign each page of this application before your lender forwards it  to our office. You will be certifying that you understand the MCC Program eligibility guidelines, and believe that you and the purchase price of your residence meets those guidelines.  Your lender will also give you an Applicant Information Package which should answer questions about  the program.  </t>
  </si>
  <si>
    <t>SFR</t>
  </si>
  <si>
    <t>Prop Type</t>
  </si>
  <si>
    <t>Townhome</t>
  </si>
  <si>
    <t>Conv.</t>
  </si>
  <si>
    <t>FHA</t>
  </si>
  <si>
    <t>VA</t>
  </si>
  <si>
    <t>Cond</t>
  </si>
  <si>
    <t>Checking</t>
  </si>
  <si>
    <t>Savings</t>
  </si>
  <si>
    <t>Stocks</t>
  </si>
  <si>
    <t>Bonds</t>
  </si>
  <si>
    <t>Money Market</t>
  </si>
  <si>
    <t>CD</t>
  </si>
  <si>
    <t>401K</t>
  </si>
  <si>
    <t>Pension</t>
  </si>
  <si>
    <t>IRA</t>
  </si>
  <si>
    <t>CalPERS</t>
  </si>
  <si>
    <t>Other</t>
  </si>
  <si>
    <t>Grandparent</t>
  </si>
  <si>
    <t>Parent</t>
  </si>
  <si>
    <t>Sibling</t>
  </si>
  <si>
    <t>Cousin</t>
  </si>
  <si>
    <t>Aunt/Uncle</t>
  </si>
  <si>
    <t>Son</t>
  </si>
  <si>
    <t>Daughter</t>
  </si>
  <si>
    <t>Grandson</t>
  </si>
  <si>
    <t>Granddaughter</t>
  </si>
  <si>
    <t>Niece</t>
  </si>
  <si>
    <t>Nephew</t>
  </si>
  <si>
    <t>Donor's  Account Information: Bank's Name/Account No.</t>
  </si>
  <si>
    <t>OR ;</t>
  </si>
  <si>
    <t>In donor's account  at:</t>
  </si>
  <si>
    <t>Borrower's Account Information: Bank's Name/Account No.</t>
  </si>
  <si>
    <t>, will give (or have given) a gift of:</t>
  </si>
  <si>
    <t>1452b (il HUD/PO); and Title 42 USC;  1021 ef.req. (USCA/FNMA).</t>
  </si>
  <si>
    <t xml:space="preserve">conspiracy purposed to influence the issuance of any guaranty or Insurance by the VA Secretary, the USDA, FNMA/FHA Commissioner; or the </t>
  </si>
  <si>
    <t>Our agency receives funding from the US Department of Housing and Urban Development.  Federal regulations require demographic information for all HUD funded activities involving low/ moderate income housing.  We are required to ask you the following information.  Your responses are optional.</t>
  </si>
  <si>
    <t>Income is "annualized" meaning the total current monthly income is multiplied by twelve for total projected annual amount.  Income includes all of the following: monthly gross pay; flex benefits; severance pay; death benefits; insurance payments; winnings/prizes; disability; annuities; fees; overtime;  part-time employment;  bonuses; dividends; interest income; royalties; pensions; Veterans compensation; net rental income; alimony; child  support; sick pay; public assistance; social security benefits;  unemployment compensation;  and income derived from trusts, business activities or investments.</t>
  </si>
  <si>
    <t>The amount of the "Purchase  Price" in Section 2 of your Application must represent the purchase price that you and the Seller have agreed on, and must not exceed the program purchase price limits.  Find the applicable limit below, based on whether the property you are purchasing is new or previously occupied; and/or whether it is in federally targeted census tract.</t>
  </si>
  <si>
    <t>The purchase price means the cost of acquiring the residence, excluding usual and reasonable settlement or closing costs.  If the buyer agrees to pay a cost usually paid by the seller, that amount must be included in the figure representing the purchase price in item 2, on page one of the Home Buyer Program Application.</t>
  </si>
  <si>
    <t>3.  I  certify  that  the  Residence  will   be  occupied  and  used  as my  principal  place of  residence  within sixty (60) days of the date of Mortgage Loan Closing.  I certify that the residence will not be used as an investment property, vacation home, or recreational home and that not more than 15% of the area of the Residence will be used in a trade or business. I certify that I will notify the Program in writing if the Residence ceases to be my principal residence.
4.  If the loan application is for a loan on a newly constructed home, I certify that the Residence has not been and will not be occupied prior to loan closing.
5.  I certify that the Mortgage Loan is a purchase mortgage, not a replacement for an existing mortgage.
6.  I certify that my total household annual income does not exceed the income limits, as explained above.
7.  I certify that the total purchase price of the Residence does not exceed the Purchase Price Requirement, as explained above.  I further certify that no side deal or agreement, either written or verbal, is presently contemplated and /or addendum is included in the purchase price.
8.  I certify that no portion of the financing of the acquisition of the Residence is or will be provided from the proceeds of a qualified mortgage bond or a qualified Veteran's mortgage bond.  No person related to me has, or is expected have, an interest as a creditor in the Mortgage Loan being acquired for the Residence. 
9.  I understand and agree that the MCC is issued to me, and that it may not be transferred.
10.  I understand and agree that I may seek financing from any lender of my choosing, and that I am in no way prohibited from seeking financing  from  any  potential  lender, as  long  as  the  Lender  executes  and complies with the terms of the Lender Participation Agreement.</t>
  </si>
  <si>
    <t>An MCC Applicant is anyone who will go on title and /or who will be liable on the mortgage and occupy the residence and the current spouse of the applicant.
Each Applicant must make the following certifications:
I, the undersigned, as part  of  my application for a  Mortgage Credit Certificate ("MCC") from  the San Diego Housing Commission  MCC  Program  ( the "Program" ),  and  in  connection with  a purchase  of  a  single family home or other eligible  dwelling ( the "Residence" ), and  an  application  for  a  mortgage  loan (the "Mortgage Loan") from a lender ( the  "Lender" ) of my choosing, do  hereby  state  that  I  have  carefully  reviewed this document.  I understand and agree   with    the  answers  on  Page  One  of  the  Application,  and furthermore, certify the following:
1. The Application names all of those people who I expect to initially share occupancy of the Residence with me.  I understand that my spouse whether on title or not, is an Applicant for the Program and must sign this application.
2.  I understand  and agree that an "X" placed in the "Non-targeted" category on the application  means  that I certify that  I am purchasing a home In a non-targeted census tract, and  I am  therefore a  first- time  home buyer, who has not  had an ownership interest in a principal residence prior to the date of  loan  closing.  A  principal residence includes a  single  family  residence,  a condominium,   share  in  a  cooperative,  any manufactured home or mobile home, or occupancy  in  a  multi-family  residence  owned by me.  An ownership by any means, whether outright or partial, including property subject to mortgage or other security interest.   It also includes a fee simple ownership interest, a joint ownership interest by joint tenancy in common, or tenancy by the entirety, or life estate interest.  I certify that the application accurately lists all of my places of residence, whether owned or not, for a three year period prior to the date of this application.   I further certify that I will submit true and complete copies of my actual signed federal tax returns for the preceding three tax years, or such other written verification that is acceptable to the Program. I understand and agree  that  an  "X"  placed into  the  "Targeted"  category  means  that  I  certify  that I am purchasing a home in a federally targeted census tract, and that I am therefore not required to be a first time  homebuyer, nor am I required to provide the MCC Program with three prior years federal tax returns.</t>
  </si>
  <si>
    <t>Applicant and Lender certify that the property being purchased is in a “Targeted Census Tract”.  Therefore, no documentation is being submitted to verify first-time home buyer status of MCC APPLICATION. Applicant(s) intend(s) to occupy the property as a principal residence upon close of escrow and owns no other residential properties.</t>
  </si>
  <si>
    <t>Applicant and Lender certify the applicants(s) is/are first-time homebuyer(s) who has/have not owned a principal residence during the last three years.  The applicant(s) is /are submitting copies of his/her/their complete federal income tax returns  or an Income Tax Affidavit or IRS transcript of Income Tax Returns for the last three years.  Applicant(s) signed the copies in blue in.</t>
  </si>
  <si>
    <t>I acknowledge and understand that this affidavit, as completed above, will be relied on for determining my eligibility for an MCC.  I acknowledge that a material misstatement negligently made by me in this affidavit or in any other connection with my application for an MCC will constitute a federal violation punishable by a fine of $10,000 and possible criminal penalties imposed by law, and will result in cancellation or revocation of the Certificate.  I acknowledge that any false pretense, statement, or misrepresentation of the fraudulent use of any instrument, facility article or other valuable thing or service pursuant to my participation in the MCC Program is punishable by imprisonment or by a fine.</t>
  </si>
  <si>
    <t>Based upon the reasonable investigation, the Lender has no reason to believe that either the Applicant or the Seller of the Residence has made any negligent or fraudulent material misstatement in connection with the Applicant’s application for an MCC, and submits the completed information above as accurate and true to the best of the Lender's knowledge.</t>
  </si>
  <si>
    <t>Fully Executed Purchase Contract</t>
  </si>
  <si>
    <r>
      <t xml:space="preserve">Documents </t>
    </r>
    <r>
      <rPr>
        <u/>
        <sz val="12"/>
        <rFont val="Calibri"/>
        <family val="2"/>
        <scheme val="minor"/>
      </rPr>
      <t>submitted after 1:00 p.m.</t>
    </r>
    <r>
      <rPr>
        <sz val="12"/>
        <rFont val="Calibri"/>
        <family val="2"/>
        <scheme val="minor"/>
      </rPr>
      <t xml:space="preserve"> will be considered "received" on the next business day.</t>
    </r>
  </si>
  <si>
    <t>PRIOR TO DOCUMENTS</t>
  </si>
  <si>
    <t>PRIOR TO FUNDING</t>
  </si>
  <si>
    <t>POST FUNDING</t>
  </si>
  <si>
    <r>
      <t xml:space="preserve">REQUESTED </t>
    </r>
    <r>
      <rPr>
        <b/>
        <u/>
        <sz val="9"/>
        <rFont val="Calibri"/>
        <family val="2"/>
        <scheme val="minor"/>
      </rPr>
      <t>FIRST TIME HOMEBUYER ASSISTANCE</t>
    </r>
    <r>
      <rPr>
        <b/>
        <sz val="9"/>
        <rFont val="Calibri"/>
        <family val="2"/>
        <scheme val="minor"/>
      </rPr>
      <t xml:space="preserve"> </t>
    </r>
  </si>
  <si>
    <t>FTHB DOWN PAYMENT LOAN</t>
  </si>
  <si>
    <t>FTHB CLOSING COST ASSISTANCE</t>
  </si>
  <si>
    <t>BUYERS DOWN PAYMENT (MIN. 3%)</t>
  </si>
  <si>
    <t>ADDITIONAL MONTHLY HOUSING EXPENSES</t>
  </si>
  <si>
    <t>Recording Fees and Other Taxes</t>
  </si>
  <si>
    <t>No fees for recording FTHB loan documents</t>
  </si>
  <si>
    <t>Title</t>
  </si>
  <si>
    <t>Escrow Fee</t>
  </si>
  <si>
    <t>Lenders Title Insurance</t>
  </si>
  <si>
    <t>In accordance with the Uniform Relocation Assistance and Real Property Acquisition Policies Act (URA), owner-occupants who move as a result of a voluntary acquisition are not eligible for relocation assistance.  A tenant-occupant who moves as a result of a voluntary acquisition for a federally-assisted project may be eligible for relocation assistance.  Such displaced persons may include not only current lawful occupants but also former tenants required to move, except by an eviction for cause, in accordance with applicable federal, state, and local law.  If your property is currently tenant-occupied or a tenant lawfully occupied your property at the time the purchase offer was made, we need to know immediately.  Further, you should not order current occupant(s) to move, or fail to renew a lease, in order to sell the property as vacant.</t>
  </si>
  <si>
    <t>Escrow</t>
  </si>
  <si>
    <t>Escrow No.</t>
  </si>
  <si>
    <t>Escrow Officer</t>
  </si>
  <si>
    <t>Escrow Assistant</t>
  </si>
  <si>
    <t>Title No.</t>
  </si>
  <si>
    <t>Title Officer</t>
  </si>
  <si>
    <t>CLOSING COST FORGIVABLE LOAN CHECKLIST</t>
  </si>
  <si>
    <t>(City of San Diego ONLY)</t>
  </si>
  <si>
    <t>Submit application with supporting documentation on the Lender Portal</t>
  </si>
  <si>
    <t>HUD Income Criteria</t>
  </si>
  <si>
    <t>Income Limit (2019 / 2020)</t>
  </si>
  <si>
    <t>LENDER / BORROWER DISCLOSURE NOTICE</t>
  </si>
  <si>
    <t xml:space="preserve">DEFERRED PAYMENT LOAN </t>
  </si>
  <si>
    <t>Loan Amount:</t>
  </si>
  <si>
    <t xml:space="preserve">This assistance is in the form of a LOAN that will NOT be forgiven.  </t>
  </si>
  <si>
    <t>Interest Rate:</t>
  </si>
  <si>
    <t>Default Interest Rate:</t>
  </si>
  <si>
    <t>Term:</t>
  </si>
  <si>
    <t>30 Years</t>
  </si>
  <si>
    <t>REQUIREMENTS:</t>
  </si>
  <si>
    <t xml:space="preserve">1) </t>
  </si>
  <si>
    <t>Borrower(s) must occupy the property as their primary residence for as long as the San Diego Housing Commission has a loan on the property</t>
  </si>
  <si>
    <t xml:space="preserve">2) </t>
  </si>
  <si>
    <t>The loan amount plus accrued interest (3% annually) MUST be REPAID upon the following:</t>
  </si>
  <si>
    <r>
      <t xml:space="preserve">&gt; At the end of the 30 year term; </t>
    </r>
    <r>
      <rPr>
        <b/>
        <sz val="9"/>
        <color theme="1"/>
        <rFont val="Calibri"/>
        <family val="2"/>
        <scheme val="minor"/>
      </rPr>
      <t>OR</t>
    </r>
  </si>
  <si>
    <t>Borrower(s) Initials:</t>
  </si>
  <si>
    <t>&gt; If the borrower(s) refinance and takes cash out</t>
  </si>
  <si>
    <t>Loan Officer Initials:</t>
  </si>
  <si>
    <t>CLOSING COST GRANT</t>
  </si>
  <si>
    <t>Grant Amount:</t>
  </si>
  <si>
    <t>Terms: The closing cost grant IS forgiven at the close of escrow.  Must be applied for with the Deferred Payment Loan.</t>
  </si>
  <si>
    <t>CLOSING COST FORGIVABLE LOAN</t>
  </si>
  <si>
    <t xml:space="preserve">This assistance will be forgiven at the end of 6 years, if all requirements are met.  </t>
  </si>
  <si>
    <t>6 Years</t>
  </si>
  <si>
    <t>Borrower(s) must occupy the property as their primary residence for 6 year</t>
  </si>
  <si>
    <t>During year 1 - 6, the loan amount plus accrued interest (5% annually) MUST be REPAID if:</t>
  </si>
  <si>
    <t>MORTGAGE CREDIT CERTIFICATE</t>
  </si>
  <si>
    <t>Credit Amount:</t>
  </si>
  <si>
    <r>
      <t xml:space="preserve">The San Diego Housing Commission does not fund money under this program.  The </t>
    </r>
    <r>
      <rPr>
        <b/>
        <sz val="9"/>
        <color theme="1"/>
        <rFont val="Calibri"/>
        <family val="2"/>
        <scheme val="minor"/>
      </rPr>
      <t>borrower(s) MUST FILE IRS FORM 8396 Mortgage Interest Credit with their Federal Tax Returns each year</t>
    </r>
    <r>
      <rPr>
        <sz val="9"/>
        <color theme="1"/>
        <rFont val="Calibri"/>
        <family val="2"/>
        <scheme val="minor"/>
      </rPr>
      <t xml:space="preserve"> in order to receive the credit from this program.</t>
    </r>
  </si>
  <si>
    <t>By signing below, the LOAN OFFICER hereby confirms that he/she has informed the borrower(s) of the programs they will receive in connection with their purchase and has explained the terms and requirements.  The LOAN OFFICER further confirms, if the borrowers preferred language is not English, that the terms and conditions of the program were translated into the language of the borrower.</t>
  </si>
  <si>
    <t>LOAN OFFICER SIGNATURE:</t>
  </si>
  <si>
    <t>By signing below, the BORROWER(S) hereby confirm they understand the terms and requirements of the assistance to be provided by the San Diego Housing Commission.</t>
  </si>
  <si>
    <t>BORROWER SIGNATURE:</t>
  </si>
  <si>
    <t>&gt; If the borrower(s) sell or moves out of the property</t>
  </si>
  <si>
    <t xml:space="preserve">The above named borrower(s) will receive the assistance marked "YES", from the San Diego Housing Commission in connection with the purchase of the property listed above.  </t>
  </si>
  <si>
    <t>PRIOR TO APPROVAL</t>
  </si>
  <si>
    <t xml:space="preserve">The above named borrower(s) will receive assistance from the County of San Diego in connection with the purchase of the property listed above.  </t>
  </si>
  <si>
    <t>3)</t>
  </si>
  <si>
    <t>The County of San Diego CC&amp;Rs will remain on title for the entire 30 year term even if the principal and interest is paid in full; except if full repayment is done in conjunction with the sale of the property in which case the CC&amp;Rs will be released.</t>
  </si>
  <si>
    <t>By signing below, the BORROWER(S) hereby confirm they understand the terms and requirements of the assistance to be provided by the County of San Diego.</t>
  </si>
  <si>
    <t>&gt; At the end of the 30 year term; OR</t>
  </si>
  <si>
    <r>
      <rPr>
        <b/>
        <u/>
        <sz val="9"/>
        <color theme="1"/>
        <rFont val="Calibri"/>
        <family val="2"/>
        <scheme val="minor"/>
      </rPr>
      <t xml:space="preserve">Borrower(s) must occupy the property as their primary residence </t>
    </r>
    <r>
      <rPr>
        <sz val="9"/>
        <color theme="1"/>
        <rFont val="Calibri"/>
        <family val="2"/>
        <scheme val="minor"/>
      </rPr>
      <t>for as long as the County of San Diego has a loan on the property</t>
    </r>
  </si>
  <si>
    <t xml:space="preserve">Lender / Borrower Disclosure Notice </t>
  </si>
  <si>
    <t>All items listed in the PRIOR TO APPROVAL section are REQUIRED to be included in the initial submission.
SDHC will reject incomplete applications.</t>
  </si>
  <si>
    <t>Verification of Employment for all jobs (past and present) held in the last 2 years.  Ensure a VOE is provided for every W2 on file.</t>
  </si>
  <si>
    <t>Current Award letter(s) from Social Security, VA pension, Disability, etc., if applicable</t>
  </si>
  <si>
    <t xml:space="preserve">Federal Income Tax Returns, signed &amp; dated. Provide previous 3 years.  After February 15th, the previous years taxes are REQUIRED.  </t>
  </si>
  <si>
    <r>
      <t xml:space="preserve">Income Tax Affidavit </t>
    </r>
    <r>
      <rPr>
        <sz val="8"/>
        <rFont val="Calibri"/>
        <family val="2"/>
      </rPr>
      <t>for any household member over age 18 who did not file taxes for any of the previous 3 yrs.</t>
    </r>
  </si>
  <si>
    <t xml:space="preserve">FTHB Loan Estimate, fully executed.  (Use appropriate City LE or County LE)  Required to be issued within 3 days of opening escrow </t>
  </si>
  <si>
    <t>Voluntary Acquisition Informational Notice.  Requires Seller and Buyer signatures at time of the purchase offer.</t>
  </si>
  <si>
    <t>Lender's Certificate of Occupancy Properties occupied by a tenant at the time the purchase offer is made are not eligible for FTHB assistance.</t>
  </si>
  <si>
    <t xml:space="preserve">City or County Borrowers Authorization.  Use authorization appropriate for where the subject property is located </t>
  </si>
  <si>
    <t xml:space="preserve">Homebuyer Education Certificate (see list of approved HBE providers) </t>
  </si>
  <si>
    <t>Senior Lien Verification Authorization. Not applicable for the County of San Diego Program</t>
  </si>
  <si>
    <r>
      <t xml:space="preserve">Pay stubs with YTD totals </t>
    </r>
    <r>
      <rPr>
        <sz val="8"/>
        <rFont val="Calibri"/>
        <family val="2"/>
      </rPr>
      <t xml:space="preserve">covering the most current 2 consecutive months.  </t>
    </r>
  </si>
  <si>
    <r>
      <t xml:space="preserve">W2's </t>
    </r>
    <r>
      <rPr>
        <sz val="8"/>
        <rFont val="Calibri"/>
        <family val="2"/>
      </rPr>
      <t xml:space="preserve">for all past &amp; present employers in the most recent 2 years. </t>
    </r>
  </si>
  <si>
    <r>
      <t xml:space="preserve">Declaration of No Income </t>
    </r>
    <r>
      <rPr>
        <sz val="8"/>
        <rFont val="Calibri"/>
        <family val="2"/>
      </rPr>
      <t>for any household member over age 18 who has no source of income</t>
    </r>
  </si>
  <si>
    <r>
      <t xml:space="preserve">Gift Letter + verification of donor's funds + copy of check deposited to buyer's acct., </t>
    </r>
    <r>
      <rPr>
        <sz val="8"/>
        <rFont val="Calibri"/>
        <family val="2"/>
      </rPr>
      <t>if applicable</t>
    </r>
  </si>
  <si>
    <t>Loan Estimate for 1st TD (In City of SD - Origination/Discount not to exceed 2.5% of 1st TD combined.  Origination capped at 1.5%)</t>
  </si>
  <si>
    <r>
      <t xml:space="preserve">Self Employed: YTD Profit and Loss  (P &amp; L). </t>
    </r>
    <r>
      <rPr>
        <sz val="8"/>
        <rFont val="Calibri"/>
        <family val="2"/>
      </rPr>
      <t>Signed &amp; Dated</t>
    </r>
  </si>
  <si>
    <t>Dissolution of Marriage.  All pages including support orders.</t>
  </si>
  <si>
    <r>
      <t xml:space="preserve">Bank Statements </t>
    </r>
    <r>
      <rPr>
        <u/>
        <sz val="8"/>
        <rFont val="Calibri"/>
        <family val="2"/>
      </rPr>
      <t>for all accounts</t>
    </r>
    <r>
      <rPr>
        <sz val="8"/>
        <rFont val="Calibri"/>
        <family val="2"/>
      </rPr>
      <t xml:space="preserve"> covering the most current 3 consecutive months (12 months required for self-employed). </t>
    </r>
  </si>
  <si>
    <t>LOE &amp; supporting back-up for all deposits not from payroll and for all large withdraws</t>
  </si>
  <si>
    <t>Statements for stocks, bonds, mutual funds, etc.. Most recent 3 months or last quarter.</t>
  </si>
  <si>
    <t>Retirement Account Statement. Most recent 3 months or last quarters</t>
  </si>
  <si>
    <r>
      <t xml:space="preserve">Credit Report, dated within 60 days of the close of escrow.  Also </t>
    </r>
    <r>
      <rPr>
        <sz val="8"/>
        <rFont val="Calibri"/>
        <family val="2"/>
      </rPr>
      <t>REQUIRED for non-borrowing spouse</t>
    </r>
  </si>
  <si>
    <r>
      <t xml:space="preserve">Letter of Explanation for late payments, collection, judgment within the last 2 years.  </t>
    </r>
    <r>
      <rPr>
        <sz val="8"/>
        <rFont val="Calibri"/>
        <family val="2"/>
      </rPr>
      <t>All collections, judgments &amp; charge offs must be paid</t>
    </r>
  </si>
  <si>
    <t>Permanent Resident Card for Non-US Citizens</t>
  </si>
  <si>
    <t>HQS Invoice.  Add HQS inspection reimbursement to settlement statement</t>
  </si>
  <si>
    <t>The Income &amp; Asset Documentation listed in items 17 - 32 is required for ALL household members age 18 or older even if they will not be on the loan/title.</t>
  </si>
  <si>
    <t>Loan No. ( Insert Loan Number)</t>
  </si>
  <si>
    <t>County of San Diego Department of Housing &amp; Development</t>
  </si>
  <si>
    <t>Loan No. (Insert Loan Number)</t>
  </si>
  <si>
    <t>For property located in the City of San Diego, use:</t>
  </si>
  <si>
    <t>For property located in the County of San Diego program area, use:</t>
  </si>
  <si>
    <t>Child Support Order &amp; Proof of Support Payments or Proof No Support is received (required when both parents are not part of the household)</t>
  </si>
  <si>
    <t xml:space="preserve">Loan Application (1003) for 1st TD, signed &amp; dated  (Confirm loan amount &amp; rate are consistent on 1003, LE, Settlement Stmt. &amp; Lender Portal) </t>
  </si>
  <si>
    <t>Estimated Settlement Statement.  Include FTHB assistance &amp; HQS inspection reimbursement.  Confirm all charges are included before submitting.</t>
  </si>
  <si>
    <t>Submit application with supporting documentation in the Lender Portal</t>
  </si>
  <si>
    <r>
      <t xml:space="preserve">Final Settlement Statement, </t>
    </r>
    <r>
      <rPr>
        <b/>
        <i/>
        <sz val="8"/>
        <rFont val="Calibri"/>
        <family val="2"/>
        <scheme val="minor"/>
      </rPr>
      <t>approval required before funds are disbursed. Unused closing cost assistance must be returned to FTHB program.</t>
    </r>
  </si>
  <si>
    <t>ALTA Policy insuring applicable San Diego Housing Commission Loan or County of San Diego Loan</t>
  </si>
  <si>
    <t>Termite Clearance, cannot be waived</t>
  </si>
  <si>
    <t>Hazard Insurance.  For attached properties, the HOA and HO6 Policies are required.  Applicable Jurisdiction to be named as mortgagee.</t>
  </si>
  <si>
    <t xml:space="preserve">Termite Inspection Report  </t>
  </si>
  <si>
    <t>Lenders Flood Certification</t>
  </si>
  <si>
    <t>Vesting Instructions signed by buyer</t>
  </si>
  <si>
    <t xml:space="preserve">FTHB Closing Disclosure, issued by SDHC with Final Approval. Must be signed at least 3 days prior to COE </t>
  </si>
  <si>
    <t xml:space="preserve">Buyer's Education Certificate (see list of approved providers) </t>
  </si>
  <si>
    <t>FTHB Application.  Complete all fields, sign and date. Required borrower and Loan officer signatures.</t>
  </si>
  <si>
    <t>FTHB Application. Complete all fields, sign and date. Required borrower and Loan officer signatures.</t>
  </si>
  <si>
    <t>School Enrollment Verification (required when dependent household member 18 or older is also employed)</t>
  </si>
  <si>
    <t>1122 Broadway #300, San Diego, CA 92101</t>
  </si>
  <si>
    <t>City Borrowers Authorization</t>
  </si>
  <si>
    <t>Senior Lien Verification Authorization</t>
  </si>
  <si>
    <t>Housing Counseling Certificate of Completion (one-on-one counseling) (see list of approved providers)</t>
  </si>
  <si>
    <r>
      <t xml:space="preserve">Submit Items 1 - 10 </t>
    </r>
    <r>
      <rPr>
        <b/>
        <u/>
        <sz val="8"/>
        <rFont val="Calibri"/>
        <family val="2"/>
        <scheme val="minor"/>
      </rPr>
      <t>as one PDF</t>
    </r>
    <r>
      <rPr>
        <b/>
        <sz val="8"/>
        <rFont val="Calibri"/>
        <family val="2"/>
        <scheme val="minor"/>
      </rPr>
      <t xml:space="preserve"> (in stacking order) in the Lender Portal's "FTHB Application &amp; Disclosures" category.</t>
    </r>
  </si>
  <si>
    <t xml:space="preserve">Application Fee payable to SDHC: Closing Cost Forgivable Loan $200 | MCC $620. </t>
  </si>
  <si>
    <t>Loan approval for 1st TD and any subordinate financing</t>
  </si>
  <si>
    <t xml:space="preserve">Hazard Insurance.  For attached properties, HOA and HO6 Policies are required. </t>
  </si>
  <si>
    <t>Mortgagee Clause:</t>
  </si>
  <si>
    <t>**An ALTA Policy is NOT required on the Closing Cost Forgivable Loan.**</t>
  </si>
  <si>
    <t>Final Settlement Statement, approval required before funds are disbursed.  Any unised closing cost assistace must be returned to SDHC.</t>
  </si>
  <si>
    <t xml:space="preserve">HQS Property Inspection report (N/A for New Construction) HQS Inspection must be performed by one of SDHC's approved inspectors. </t>
  </si>
  <si>
    <t>Borrower(s)
(Include Non-Borrowing Spouse)</t>
  </si>
  <si>
    <t xml:space="preserve">C/O San Diego Housing Commission, Its Successors and/or Assigns </t>
  </si>
  <si>
    <t xml:space="preserve">Federal Income Tax Returns, signed &amp; dated. Provide previous 2 years.  After February 15th, the previous years taxes are REQUIRED.  </t>
  </si>
  <si>
    <t>Retirement Account Statement for last quarter</t>
  </si>
  <si>
    <t>The Income &amp; Asset Documentation listed in items 17 - 30 is required for ALL household members age 18 or older even if they will not be on the loan/title.</t>
  </si>
  <si>
    <t>Presently owned by (Seller):</t>
  </si>
  <si>
    <t>TBD</t>
  </si>
  <si>
    <t>FTHB@sdhc.org</t>
  </si>
  <si>
    <t xml:space="preserve">                to transfer servicing of your loan to the San Diego Housing Commission | (619) 578-7304 | loanservicing@sdhc.org</t>
  </si>
  <si>
    <t>HQS Clearance Report and Certification Letter, and if applicable lead-based paint clearance (for County loans, this is required PRIOR TO APPROVAL)</t>
  </si>
  <si>
    <t>HQS Property Inspection Report.  Must be performed by one of SDHC's approved inspectors. (For County loans, HQS Clearance is required PRIOR TO APPROVAL)</t>
  </si>
  <si>
    <t xml:space="preserve">Please be advised that  </t>
  </si>
  <si>
    <t>(buyer) does not have authority to acquire your property by eminent domain.  In the event an amicable agreement for the purchase of your property cannot be reached, this acquisition will not be pursued.</t>
  </si>
  <si>
    <t xml:space="preserve">&amp; </t>
  </si>
  <si>
    <t>to purchase your property.  It is believed this amount represents the current market value of your property.</t>
  </si>
  <si>
    <t xml:space="preserve">is/are interested in acquiring property you own at </t>
  </si>
  <si>
    <t>The buyer(s) may use funding from the U.S. Department of Housing and Urban Development (HUD) under the First Time Homebuyer Program to help with the purchase of the property.</t>
  </si>
  <si>
    <t xml:space="preserve">The buyer is prepared to offer </t>
  </si>
  <si>
    <t xml:space="preserve">Sellers Signature                                                   </t>
  </si>
  <si>
    <t xml:space="preserve">Sellers Signature                     </t>
  </si>
  <si>
    <r>
      <t xml:space="preserve">Submit Items 1 - 11 </t>
    </r>
    <r>
      <rPr>
        <b/>
        <u/>
        <sz val="8"/>
        <rFont val="Calibri"/>
        <family val="2"/>
        <scheme val="minor"/>
      </rPr>
      <t>as one PDF</t>
    </r>
    <r>
      <rPr>
        <b/>
        <sz val="8"/>
        <rFont val="Calibri"/>
        <family val="2"/>
        <scheme val="minor"/>
      </rPr>
      <t xml:space="preserve"> (in stacking order) in the Lender Portal's "FTHB Application &amp; Disclosures" category. </t>
    </r>
  </si>
  <si>
    <r>
      <t xml:space="preserve">Documents </t>
    </r>
    <r>
      <rPr>
        <u/>
        <sz val="11"/>
        <rFont val="Calibri"/>
        <family val="2"/>
        <scheme val="minor"/>
      </rPr>
      <t>submitted after 1:00 p.m.</t>
    </r>
    <r>
      <rPr>
        <sz val="11"/>
        <rFont val="Calibri"/>
        <family val="2"/>
        <scheme val="minor"/>
      </rPr>
      <t xml:space="preserve"> will be considered "received" on the next business day.</t>
    </r>
  </si>
  <si>
    <r>
      <t xml:space="preserve">If the property is located in the </t>
    </r>
    <r>
      <rPr>
        <b/>
        <u/>
        <sz val="10"/>
        <rFont val="Calibri"/>
        <family val="2"/>
        <scheme val="minor"/>
      </rPr>
      <t>City of San Diego,</t>
    </r>
    <r>
      <rPr>
        <b/>
        <sz val="10"/>
        <rFont val="Calibri"/>
        <family val="2"/>
        <scheme val="minor"/>
      </rPr>
      <t xml:space="preserve"> use the </t>
    </r>
    <r>
      <rPr>
        <b/>
        <sz val="10"/>
        <color rgb="FF3333CC"/>
        <rFont val="Calibri"/>
        <family val="2"/>
        <scheme val="minor"/>
      </rPr>
      <t>BLUE</t>
    </r>
    <r>
      <rPr>
        <b/>
        <sz val="10"/>
        <rFont val="Calibri"/>
        <family val="2"/>
        <scheme val="minor"/>
      </rPr>
      <t xml:space="preserve"> and </t>
    </r>
    <r>
      <rPr>
        <b/>
        <sz val="10"/>
        <color theme="9"/>
        <rFont val="Calibri"/>
        <family val="2"/>
        <scheme val="minor"/>
      </rPr>
      <t>ORANGE</t>
    </r>
    <r>
      <rPr>
        <b/>
        <sz val="10"/>
        <rFont val="Calibri"/>
        <family val="2"/>
        <scheme val="minor"/>
      </rPr>
      <t xml:space="preserve"> tab disclosures.  If the property is in the </t>
    </r>
    <r>
      <rPr>
        <b/>
        <u/>
        <sz val="10"/>
        <rFont val="Calibri"/>
        <family val="2"/>
        <scheme val="minor"/>
      </rPr>
      <t>County program area,</t>
    </r>
    <r>
      <rPr>
        <b/>
        <sz val="10"/>
        <rFont val="Calibri"/>
        <family val="2"/>
        <scheme val="minor"/>
      </rPr>
      <t xml:space="preserve"> use the </t>
    </r>
    <r>
      <rPr>
        <b/>
        <sz val="10"/>
        <color rgb="FFC00000"/>
        <rFont val="Calibri"/>
        <family val="2"/>
        <scheme val="minor"/>
      </rPr>
      <t>RED</t>
    </r>
    <r>
      <rPr>
        <b/>
        <sz val="10"/>
        <rFont val="Calibri"/>
        <family val="2"/>
        <scheme val="minor"/>
      </rPr>
      <t xml:space="preserve"> and </t>
    </r>
    <r>
      <rPr>
        <b/>
        <sz val="10"/>
        <color theme="9"/>
        <rFont val="Calibri"/>
        <family val="2"/>
        <scheme val="minor"/>
      </rPr>
      <t>ORANGE</t>
    </r>
    <r>
      <rPr>
        <b/>
        <sz val="10"/>
        <rFont val="Calibri"/>
        <family val="2"/>
        <scheme val="minor"/>
      </rPr>
      <t xml:space="preserve"> tab disclosures.  The four </t>
    </r>
    <r>
      <rPr>
        <b/>
        <sz val="10"/>
        <color theme="7"/>
        <rFont val="Calibri"/>
        <family val="2"/>
        <scheme val="minor"/>
      </rPr>
      <t>PURPLE</t>
    </r>
    <r>
      <rPr>
        <b/>
        <sz val="10"/>
        <rFont val="Calibri"/>
        <family val="2"/>
        <scheme val="minor"/>
      </rPr>
      <t xml:space="preserve"> tabs are only required if applicable.</t>
    </r>
  </si>
  <si>
    <t>Declaration Regarding Child Support (Required for single parent applicants or if both borrowers are not the biological parent of the minor child(ren) in the household)</t>
  </si>
  <si>
    <t>(This form is only required for single parent applicants or if both borrowers are not the biological parent of the minor children in the household)</t>
  </si>
  <si>
    <t>Wages / Salary</t>
  </si>
  <si>
    <t xml:space="preserve">This form is required for household members age 18+ that do not have any source of income. </t>
  </si>
  <si>
    <t xml:space="preserve">I further certify that the following people / person does NOT currently live with me, nor is it my intention that she/he will reside with me upon close of escrow. </t>
  </si>
  <si>
    <t>This information will be held in strict confidence and will be used only for the purpose of establishing your eligibility.</t>
  </si>
  <si>
    <t>certify that upon close of escrow my household size will be</t>
  </si>
  <si>
    <t xml:space="preserve">Complete this section if there are people listed on any of the application documents who do not live with you and/or will not live in the subject property: </t>
  </si>
  <si>
    <t>self</t>
  </si>
  <si>
    <t>Current Rent Amt.</t>
  </si>
  <si>
    <t>Start Date</t>
  </si>
  <si>
    <t>If with current employer less than 2 years or if employed with more than employer, provide:</t>
  </si>
  <si>
    <t xml:space="preserve">Employer Name </t>
  </si>
  <si>
    <t>Dates of Employment</t>
  </si>
  <si>
    <t xml:space="preserve">Relationship </t>
  </si>
  <si>
    <t>From</t>
  </si>
  <si>
    <t>PRIOR TO PRE-APPROVAL</t>
  </si>
  <si>
    <t>All items listed in the PRIOR TO PRE-APPROVAL section are REQUIRED to be included in the initial submission.
Incomplete applications will be rejected.</t>
  </si>
  <si>
    <t>Use this checklist for TDB properties only.  If your client is in escrow, use the "Deferred Loan Checklist"</t>
  </si>
  <si>
    <t>The Income &amp; Asset Documentation listed in items 4 - 17 is required for ALL household members age 18 or older even if they will not be on the loan/title.</t>
  </si>
  <si>
    <t>Underwriters Pre-Approval for 1st Trust Deed (Loan Officer's Pre-Approval Letter and DU Pre-Approvals are not accepted)</t>
  </si>
  <si>
    <t>PRE-APPROVAL APPLICATION CHECKLIST</t>
  </si>
  <si>
    <t>Submit Pre-Approval application in the Lender Portal using the "Pre-Approval" product.</t>
  </si>
  <si>
    <r>
      <t xml:space="preserve">FTHB Application. Complete all fields, sign and date. Enter TBD for the subject property.  </t>
    </r>
    <r>
      <rPr>
        <b/>
        <i/>
        <sz val="8"/>
        <rFont val="Calibri"/>
        <family val="2"/>
        <scheme val="minor"/>
      </rPr>
      <t xml:space="preserve">DO NOT submit the disclosures during the Pre-Approval phase. </t>
    </r>
  </si>
  <si>
    <r>
      <rPr>
        <b/>
        <sz val="11"/>
        <rFont val="Calibri"/>
        <family val="2"/>
        <scheme val="minor"/>
      </rPr>
      <t>IMPORTANT:</t>
    </r>
    <r>
      <rPr>
        <sz val="11"/>
        <rFont val="Calibri"/>
        <family val="2"/>
        <scheme val="minor"/>
      </rPr>
      <t xml:space="preserve"> Below are the documents required for the Pre-Approval phase.  Once the buyer is pre-approved, SDHC will issue a Pre-Approval Letter valid for 60 days.  After 60 days updated income, asset, and credit documents must be provided.
</t>
    </r>
    <r>
      <rPr>
        <u/>
        <sz val="11"/>
        <rFont val="Calibri"/>
        <family val="2"/>
        <scheme val="minor"/>
      </rPr>
      <t>Once the buyer has an accepted offer, the Loan Officer must update the Lender Portal by entering the subject property address, sales price and requested financing, and submit the purchase contract</t>
    </r>
    <r>
      <rPr>
        <sz val="11"/>
        <rFont val="Calibri"/>
        <family val="2"/>
        <scheme val="minor"/>
      </rPr>
      <t xml:space="preserve">.  SDHC will convert the application from a Pre-Approval to a full application.  All documents listed on the "Deferred Loan Checklist" and outstanding conditions list must be uploaded once the buyer is in escrow.   </t>
    </r>
  </si>
  <si>
    <t xml:space="preserve">Housing Counseling Certificate - Required for borrower(s) &amp; non-borrowing spouse (see SDHC Approved Homebuyer Education Provider List on website) </t>
  </si>
  <si>
    <t xml:space="preserve">Homebuyer Education Certificate  - Required for borrower(s) and non-borrowing spouse (see SDHC Approved Homebuyer Education Provider List on website) </t>
  </si>
  <si>
    <t>2022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</si>
</sst>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 numFmtId="167" formatCode="000\-00\-0000"/>
    <numFmt numFmtId="168" formatCode="[&lt;=9999999]###\-####;\(###\)\ ###\-####"/>
    <numFmt numFmtId="169" formatCode="m/d/yy;@"/>
    <numFmt numFmtId="170" formatCode="&quot;$&quot;#,##0.00"/>
    <numFmt numFmtId="171" formatCode="&quot;$&quot;#,##0"/>
  </numFmts>
  <fonts count="96" x14ac:knownFonts="1">
    <font>
      <sz val="10"/>
      <name val="Arial"/>
    </font>
    <font>
      <sz val="9"/>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name val="Calibri"/>
      <family val="2"/>
    </font>
    <font>
      <sz val="10"/>
      <name val="Calibri"/>
      <family val="2"/>
    </font>
    <font>
      <b/>
      <sz val="10"/>
      <name val="Calibri"/>
      <family val="2"/>
    </font>
    <font>
      <sz val="9"/>
      <name val="Calibri"/>
      <family val="2"/>
      <scheme val="minor"/>
    </font>
    <font>
      <b/>
      <sz val="9"/>
      <name val="Calibri"/>
      <family val="2"/>
      <scheme val="minor"/>
    </font>
    <font>
      <b/>
      <i/>
      <sz val="9"/>
      <name val="Calibri"/>
      <family val="2"/>
      <scheme val="minor"/>
    </font>
    <font>
      <i/>
      <sz val="9"/>
      <name val="Calibri"/>
      <family val="2"/>
      <scheme val="minor"/>
    </font>
    <font>
      <sz val="20"/>
      <name val="Calibri"/>
      <family val="2"/>
      <scheme val="minor"/>
    </font>
    <font>
      <b/>
      <sz val="14"/>
      <color theme="0"/>
      <name val="Calibri"/>
      <family val="2"/>
      <scheme val="minor"/>
    </font>
    <font>
      <sz val="8"/>
      <name val="Calibri"/>
      <family val="2"/>
      <scheme val="minor"/>
    </font>
    <font>
      <sz val="10"/>
      <name val="Calibri"/>
      <family val="2"/>
      <scheme val="minor"/>
    </font>
    <font>
      <i/>
      <sz val="10"/>
      <name val="Calibri"/>
      <family val="2"/>
      <scheme val="minor"/>
    </font>
    <font>
      <b/>
      <u/>
      <sz val="9"/>
      <name val="Calibri"/>
      <family val="2"/>
      <scheme val="minor"/>
    </font>
    <font>
      <b/>
      <sz val="10"/>
      <name val="Calibri"/>
      <family val="2"/>
      <scheme val="minor"/>
    </font>
    <font>
      <i/>
      <sz val="11"/>
      <name val="Calibri"/>
      <family val="2"/>
      <scheme val="minor"/>
    </font>
    <font>
      <sz val="11"/>
      <name val="Calibri"/>
      <family val="2"/>
      <scheme val="minor"/>
    </font>
    <font>
      <b/>
      <sz val="11"/>
      <name val="Calibri"/>
      <family val="2"/>
      <scheme val="minor"/>
    </font>
    <font>
      <b/>
      <i/>
      <sz val="11"/>
      <color indexed="12"/>
      <name val="Calibri"/>
      <family val="2"/>
      <scheme val="minor"/>
    </font>
    <font>
      <b/>
      <i/>
      <sz val="11"/>
      <color indexed="9"/>
      <name val="Calibri"/>
      <family val="2"/>
      <scheme val="minor"/>
    </font>
    <font>
      <b/>
      <i/>
      <sz val="11"/>
      <name val="Calibri"/>
      <family val="2"/>
      <scheme val="minor"/>
    </font>
    <font>
      <sz val="12"/>
      <name val="Calibri"/>
      <family val="2"/>
      <scheme val="minor"/>
    </font>
    <font>
      <b/>
      <u/>
      <sz val="10"/>
      <name val="Calibri"/>
      <family val="2"/>
      <scheme val="minor"/>
    </font>
    <font>
      <u/>
      <sz val="10"/>
      <name val="Calibri"/>
      <family val="2"/>
      <scheme val="minor"/>
    </font>
    <font>
      <b/>
      <sz val="8"/>
      <name val="Calibri"/>
      <family val="2"/>
      <scheme val="minor"/>
    </font>
    <font>
      <sz val="8"/>
      <color indexed="9"/>
      <name val="Calibri"/>
      <family val="2"/>
      <scheme val="minor"/>
    </font>
    <font>
      <b/>
      <sz val="8"/>
      <color indexed="9"/>
      <name val="Calibri"/>
      <family val="2"/>
      <scheme val="minor"/>
    </font>
    <font>
      <i/>
      <sz val="8"/>
      <color indexed="9"/>
      <name val="Calibri"/>
      <family val="2"/>
      <scheme val="minor"/>
    </font>
    <font>
      <b/>
      <i/>
      <sz val="8"/>
      <color indexed="9"/>
      <name val="Calibri"/>
      <family val="2"/>
      <scheme val="minor"/>
    </font>
    <font>
      <sz val="9"/>
      <color theme="1"/>
      <name val="Calibri"/>
      <family val="2"/>
      <scheme val="minor"/>
    </font>
    <font>
      <sz val="22"/>
      <name val="Calibri"/>
      <family val="2"/>
      <scheme val="minor"/>
    </font>
    <font>
      <i/>
      <sz val="14"/>
      <name val="Calibri"/>
      <family val="2"/>
      <scheme val="minor"/>
    </font>
    <font>
      <i/>
      <sz val="22"/>
      <name val="Calibri"/>
      <family val="2"/>
      <scheme val="minor"/>
    </font>
    <font>
      <b/>
      <sz val="22"/>
      <name val="Calibri"/>
      <family val="2"/>
      <scheme val="minor"/>
    </font>
    <font>
      <i/>
      <sz val="8"/>
      <color indexed="12"/>
      <name val="Calibri"/>
      <family val="2"/>
      <scheme val="minor"/>
    </font>
    <font>
      <i/>
      <sz val="9"/>
      <color indexed="12"/>
      <name val="Calibri"/>
      <family val="2"/>
      <scheme val="minor"/>
    </font>
    <font>
      <b/>
      <i/>
      <sz val="8"/>
      <name val="Calibri"/>
      <family val="2"/>
      <scheme val="minor"/>
    </font>
    <font>
      <b/>
      <sz val="8"/>
      <color theme="0"/>
      <name val="Calibri"/>
      <family val="2"/>
      <scheme val="minor"/>
    </font>
    <font>
      <sz val="14"/>
      <name val="Calibri"/>
      <family val="2"/>
      <scheme val="minor"/>
    </font>
    <font>
      <sz val="22"/>
      <color theme="1"/>
      <name val="Calibri"/>
      <family val="2"/>
      <scheme val="minor"/>
    </font>
    <font>
      <i/>
      <sz val="11"/>
      <color theme="1"/>
      <name val="Calibri"/>
      <family val="2"/>
      <scheme val="minor"/>
    </font>
    <font>
      <i/>
      <sz val="9"/>
      <color theme="1"/>
      <name val="Calibri"/>
      <family val="2"/>
      <scheme val="minor"/>
    </font>
    <font>
      <b/>
      <sz val="13.5"/>
      <color theme="1"/>
      <name val="Calibri"/>
      <family val="2"/>
      <scheme val="minor"/>
    </font>
    <font>
      <b/>
      <sz val="9"/>
      <color theme="1"/>
      <name val="Calibri"/>
      <family val="2"/>
      <scheme val="minor"/>
    </font>
    <font>
      <b/>
      <sz val="11"/>
      <color theme="1"/>
      <name val="Calibri"/>
      <family val="2"/>
      <scheme val="minor"/>
    </font>
    <font>
      <b/>
      <i/>
      <sz val="9"/>
      <color theme="1"/>
      <name val="Calibri"/>
      <family val="2"/>
      <scheme val="minor"/>
    </font>
    <font>
      <b/>
      <sz val="12"/>
      <color theme="0"/>
      <name val="Calibri"/>
      <family val="2"/>
      <scheme val="minor"/>
    </font>
    <font>
      <u/>
      <sz val="11"/>
      <color theme="10"/>
      <name val="Calibri"/>
      <family val="2"/>
      <scheme val="minor"/>
    </font>
    <font>
      <u/>
      <sz val="9"/>
      <color theme="10"/>
      <name val="Calibri"/>
      <family val="2"/>
      <scheme val="minor"/>
    </font>
    <font>
      <u/>
      <sz val="10"/>
      <color indexed="12"/>
      <name val="Arial"/>
      <family val="2"/>
    </font>
    <font>
      <sz val="18"/>
      <name val="Calibri"/>
      <family val="2"/>
      <scheme val="minor"/>
    </font>
    <font>
      <b/>
      <i/>
      <sz val="9"/>
      <color indexed="12"/>
      <name val="Calibri"/>
      <family val="2"/>
      <scheme val="minor"/>
    </font>
    <font>
      <b/>
      <i/>
      <sz val="9"/>
      <color rgb="FFFF0000"/>
      <name val="Calibri"/>
      <family val="2"/>
      <scheme val="minor"/>
    </font>
    <font>
      <i/>
      <u/>
      <sz val="9"/>
      <name val="Calibri"/>
      <family val="2"/>
      <scheme val="minor"/>
    </font>
    <font>
      <sz val="9"/>
      <color indexed="12"/>
      <name val="Calibri"/>
      <family val="2"/>
      <scheme val="minor"/>
    </font>
    <font>
      <b/>
      <sz val="10"/>
      <name val="Arial"/>
      <family val="2"/>
    </font>
    <font>
      <sz val="10"/>
      <name val="Arial"/>
      <family val="2"/>
    </font>
    <font>
      <u/>
      <sz val="12"/>
      <name val="Calibri"/>
      <family val="2"/>
      <scheme val="minor"/>
    </font>
    <font>
      <b/>
      <sz val="14"/>
      <color theme="1"/>
      <name val="Calibri"/>
      <family val="2"/>
      <scheme val="minor"/>
    </font>
    <font>
      <b/>
      <sz val="16"/>
      <color rgb="FFFF0000"/>
      <name val="Calibri"/>
      <family val="2"/>
      <scheme val="minor"/>
    </font>
    <font>
      <b/>
      <u/>
      <sz val="8"/>
      <name val="Calibri"/>
      <family val="2"/>
      <scheme val="minor"/>
    </font>
    <font>
      <b/>
      <i/>
      <sz val="11"/>
      <color rgb="FFFF0000"/>
      <name val="Calibri"/>
      <family val="2"/>
      <scheme val="minor"/>
    </font>
    <font>
      <b/>
      <u/>
      <sz val="9"/>
      <color theme="1"/>
      <name val="Calibri"/>
      <family val="2"/>
      <scheme val="minor"/>
    </font>
    <font>
      <b/>
      <sz val="10"/>
      <color rgb="FFFF0000"/>
      <name val="Calibri"/>
      <family val="2"/>
      <scheme val="minor"/>
    </font>
    <font>
      <b/>
      <sz val="11"/>
      <color rgb="FFFF0000"/>
      <name val="Calibri"/>
      <family val="2"/>
      <scheme val="minor"/>
    </font>
    <font>
      <u/>
      <sz val="8"/>
      <name val="Calibri"/>
      <family val="2"/>
    </font>
    <font>
      <u/>
      <sz val="11"/>
      <name val="Calibri"/>
      <family val="2"/>
      <scheme val="minor"/>
    </font>
    <font>
      <b/>
      <sz val="10"/>
      <color rgb="FF3333CC"/>
      <name val="Calibri"/>
      <family val="2"/>
      <scheme val="minor"/>
    </font>
    <font>
      <b/>
      <sz val="10"/>
      <color theme="9"/>
      <name val="Calibri"/>
      <family val="2"/>
      <scheme val="minor"/>
    </font>
    <font>
      <b/>
      <sz val="10"/>
      <color rgb="FFC00000"/>
      <name val="Calibri"/>
      <family val="2"/>
      <scheme val="minor"/>
    </font>
    <font>
      <b/>
      <sz val="10"/>
      <color theme="7"/>
      <name val="Calibri"/>
      <family val="2"/>
      <scheme val="minor"/>
    </font>
    <font>
      <i/>
      <sz val="8"/>
      <name val="Calibri"/>
      <family val="2"/>
      <scheme val="minor"/>
    </font>
    <font>
      <b/>
      <u/>
      <sz val="11"/>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2"/>
        <bgColor indexed="64"/>
      </patternFill>
    </fill>
    <fill>
      <patternFill patternType="solid">
        <fgColor indexed="8"/>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medium">
        <color indexed="64"/>
      </bottom>
      <diagonal/>
    </border>
    <border>
      <left/>
      <right/>
      <top style="medium">
        <color indexed="64"/>
      </top>
      <bottom/>
      <diagonal/>
    </border>
  </borders>
  <cellStyleXfs count="5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23" borderId="7" applyNumberFormat="0" applyFont="0" applyAlignment="0" applyProtection="0"/>
    <xf numFmtId="0" fontId="19" fillId="20" borderId="8" applyNumberFormat="0" applyAlignment="0" applyProtection="0"/>
    <xf numFmtId="9" fontId="4"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70" fillId="0" borderId="0" applyNumberFormat="0" applyFill="0" applyBorder="0" applyAlignment="0" applyProtection="0"/>
    <xf numFmtId="0" fontId="4" fillId="0" borderId="0"/>
    <xf numFmtId="0" fontId="72" fillId="0" borderId="0" applyNumberFormat="0" applyFill="0" applyBorder="0" applyAlignment="0" applyProtection="0">
      <alignment vertical="top"/>
      <protection locked="0"/>
    </xf>
    <xf numFmtId="44" fontId="79"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957">
    <xf numFmtId="0" fontId="0" fillId="0" borderId="0" xfId="0"/>
    <xf numFmtId="0" fontId="27" fillId="24" borderId="0" xfId="0" applyNumberFormat="1" applyFont="1" applyFill="1" applyProtection="1"/>
    <xf numFmtId="0" fontId="27" fillId="24" borderId="0" xfId="0" applyNumberFormat="1" applyFont="1" applyFill="1" applyBorder="1" applyAlignment="1" applyProtection="1">
      <alignment horizontal="left" vertical="center"/>
    </xf>
    <xf numFmtId="0" fontId="27" fillId="24" borderId="0" xfId="0" applyNumberFormat="1" applyFont="1" applyFill="1" applyAlignment="1" applyProtection="1">
      <alignment horizontal="center"/>
    </xf>
    <xf numFmtId="0" fontId="27" fillId="24" borderId="0" xfId="0" applyNumberFormat="1" applyFont="1" applyFill="1" applyBorder="1" applyAlignment="1" applyProtection="1">
      <alignment horizontal="center"/>
    </xf>
    <xf numFmtId="0" fontId="27" fillId="24" borderId="0" xfId="29" applyNumberFormat="1" applyFont="1" applyFill="1" applyBorder="1" applyAlignment="1" applyProtection="1">
      <alignment horizontal="left"/>
    </xf>
    <xf numFmtId="0" fontId="27" fillId="24" borderId="0" xfId="29" applyNumberFormat="1" applyFont="1" applyFill="1" applyBorder="1" applyAlignment="1" applyProtection="1">
      <alignment horizontal="center"/>
    </xf>
    <xf numFmtId="0" fontId="27" fillId="24" borderId="0" xfId="0" applyNumberFormat="1" applyFont="1" applyFill="1" applyBorder="1" applyAlignment="1" applyProtection="1">
      <alignment horizontal="left"/>
      <protection locked="0"/>
    </xf>
    <xf numFmtId="0" fontId="27" fillId="26" borderId="0" xfId="0" applyNumberFormat="1" applyFont="1" applyFill="1" applyAlignment="1" applyProtection="1">
      <alignment horizontal="left"/>
    </xf>
    <xf numFmtId="0" fontId="27" fillId="0" borderId="0" xfId="0" applyNumberFormat="1" applyFont="1" applyProtection="1"/>
    <xf numFmtId="0" fontId="27" fillId="24" borderId="0" xfId="29" quotePrefix="1" applyNumberFormat="1" applyFont="1" applyFill="1" applyBorder="1" applyAlignment="1" applyProtection="1">
      <alignment horizontal="center"/>
    </xf>
    <xf numFmtId="0" fontId="28" fillId="24" borderId="0" xfId="0" applyNumberFormat="1" applyFont="1" applyFill="1" applyBorder="1" applyAlignment="1" applyProtection="1"/>
    <xf numFmtId="0" fontId="28" fillId="24" borderId="0" xfId="0" applyNumberFormat="1" applyFont="1" applyFill="1" applyBorder="1" applyAlignment="1" applyProtection="1">
      <alignment horizontal="left"/>
    </xf>
    <xf numFmtId="0" fontId="28" fillId="24" borderId="0" xfId="0" applyNumberFormat="1" applyFont="1" applyFill="1" applyBorder="1" applyAlignment="1" applyProtection="1">
      <alignment horizontal="center"/>
    </xf>
    <xf numFmtId="0" fontId="29" fillId="24" borderId="0" xfId="0" applyNumberFormat="1" applyFont="1" applyFill="1" applyBorder="1" applyAlignment="1" applyProtection="1">
      <alignment horizontal="center"/>
    </xf>
    <xf numFmtId="0" fontId="29" fillId="24" borderId="0" xfId="0" applyNumberFormat="1" applyFont="1" applyFill="1" applyBorder="1" applyAlignment="1" applyProtection="1">
      <alignment horizontal="left"/>
    </xf>
    <xf numFmtId="0" fontId="27" fillId="24" borderId="0" xfId="29" applyNumberFormat="1" applyFont="1" applyFill="1" applyBorder="1" applyAlignment="1" applyProtection="1"/>
    <xf numFmtId="0" fontId="30" fillId="24" borderId="0" xfId="0" applyNumberFormat="1" applyFont="1" applyFill="1" applyBorder="1" applyAlignment="1" applyProtection="1">
      <alignment horizontal="left"/>
    </xf>
    <xf numFmtId="0" fontId="27" fillId="24" borderId="0" xfId="0" applyNumberFormat="1" applyFont="1" applyFill="1" applyBorder="1" applyAlignment="1" applyProtection="1">
      <alignment horizontal="center" wrapText="1"/>
    </xf>
    <xf numFmtId="0" fontId="27" fillId="0" borderId="0" xfId="0" applyNumberFormat="1" applyFont="1" applyAlignment="1" applyProtection="1">
      <alignment wrapText="1"/>
    </xf>
    <xf numFmtId="0" fontId="27" fillId="24" borderId="0" xfId="0" applyNumberFormat="1" applyFont="1" applyFill="1" applyAlignment="1" applyProtection="1">
      <alignment horizontal="center"/>
      <protection locked="0"/>
    </xf>
    <xf numFmtId="0" fontId="27" fillId="24" borderId="10" xfId="29" applyNumberFormat="1" applyFont="1" applyFill="1" applyBorder="1" applyAlignment="1" applyProtection="1">
      <alignment horizontal="center"/>
      <protection locked="0"/>
    </xf>
    <xf numFmtId="0" fontId="27" fillId="24" borderId="11" xfId="0" applyNumberFormat="1" applyFont="1" applyFill="1" applyBorder="1" applyAlignment="1" applyProtection="1">
      <alignment horizontal="center"/>
      <protection locked="0"/>
    </xf>
    <xf numFmtId="0" fontId="27" fillId="24" borderId="11" xfId="29" applyNumberFormat="1" applyFont="1" applyFill="1" applyBorder="1" applyAlignment="1" applyProtection="1">
      <alignment horizontal="center"/>
      <protection locked="0"/>
    </xf>
    <xf numFmtId="0" fontId="27" fillId="24" borderId="11" xfId="0" applyNumberFormat="1" applyFont="1" applyFill="1" applyBorder="1" applyAlignment="1" applyProtection="1">
      <alignment horizontal="left"/>
      <protection locked="0"/>
    </xf>
    <xf numFmtId="0" fontId="27" fillId="24" borderId="0" xfId="0" applyNumberFormat="1" applyFont="1" applyFill="1" applyAlignment="1" applyProtection="1"/>
    <xf numFmtId="0" fontId="27" fillId="24" borderId="0" xfId="0" applyNumberFormat="1" applyFont="1" applyFill="1" applyBorder="1" applyAlignment="1" applyProtection="1">
      <alignment horizontal="right"/>
    </xf>
    <xf numFmtId="0" fontId="27" fillId="24" borderId="10" xfId="0" applyNumberFormat="1" applyFont="1" applyFill="1" applyBorder="1" applyAlignment="1" applyProtection="1">
      <alignment horizontal="left"/>
      <protection locked="0"/>
    </xf>
    <xf numFmtId="0" fontId="27" fillId="26" borderId="0" xfId="0" applyNumberFormat="1" applyFont="1" applyFill="1" applyAlignment="1" applyProtection="1">
      <alignment horizontal="right"/>
    </xf>
    <xf numFmtId="0" fontId="27" fillId="0" borderId="0" xfId="0" applyNumberFormat="1" applyFont="1" applyBorder="1" applyAlignment="1" applyProtection="1">
      <alignment horizontal="left"/>
    </xf>
    <xf numFmtId="0" fontId="30" fillId="24" borderId="0" xfId="0" applyNumberFormat="1" applyFont="1" applyFill="1" applyAlignment="1" applyProtection="1">
      <alignment horizontal="left" vertical="top" wrapText="1"/>
    </xf>
    <xf numFmtId="0" fontId="27" fillId="24" borderId="0" xfId="0" applyNumberFormat="1" applyFont="1" applyFill="1" applyBorder="1" applyAlignment="1" applyProtection="1">
      <alignment horizontal="left" vertical="top"/>
    </xf>
    <xf numFmtId="0" fontId="30" fillId="24" borderId="0" xfId="0" applyNumberFormat="1" applyFont="1" applyFill="1" applyAlignment="1" applyProtection="1">
      <alignment horizontal="left" vertical="top"/>
    </xf>
    <xf numFmtId="0" fontId="27" fillId="24" borderId="10" xfId="0" applyNumberFormat="1" applyFont="1" applyFill="1" applyBorder="1" applyAlignment="1" applyProtection="1"/>
    <xf numFmtId="0" fontId="27" fillId="26" borderId="0" xfId="0" applyNumberFormat="1" applyFont="1" applyFill="1" applyProtection="1"/>
    <xf numFmtId="0" fontId="31" fillId="24" borderId="0" xfId="0" applyNumberFormat="1" applyFont="1" applyFill="1" applyBorder="1" applyAlignment="1" applyProtection="1">
      <alignment horizontal="left" vertical="center"/>
    </xf>
    <xf numFmtId="0" fontId="31" fillId="24" borderId="0" xfId="0" applyNumberFormat="1" applyFont="1" applyFill="1" applyAlignment="1" applyProtection="1">
      <alignment horizontal="left" vertical="center"/>
    </xf>
    <xf numFmtId="0" fontId="32" fillId="26" borderId="0" xfId="0" applyNumberFormat="1" applyFont="1" applyFill="1" applyBorder="1" applyAlignment="1" applyProtection="1">
      <alignment horizontal="left" vertical="center"/>
    </xf>
    <xf numFmtId="0" fontId="32" fillId="27" borderId="10" xfId="0" applyNumberFormat="1" applyFont="1" applyFill="1" applyBorder="1" applyAlignment="1" applyProtection="1">
      <alignment horizontal="left" vertical="center"/>
    </xf>
    <xf numFmtId="0" fontId="27" fillId="27" borderId="10" xfId="0" applyNumberFormat="1" applyFont="1" applyFill="1" applyBorder="1" applyAlignment="1" applyProtection="1">
      <alignment horizontal="left"/>
    </xf>
    <xf numFmtId="0" fontId="27" fillId="26" borderId="10" xfId="0" applyNumberFormat="1" applyFont="1" applyFill="1" applyBorder="1" applyProtection="1"/>
    <xf numFmtId="0" fontId="27" fillId="24" borderId="10" xfId="29" quotePrefix="1" applyNumberFormat="1" applyFont="1" applyFill="1" applyBorder="1" applyAlignment="1" applyProtection="1">
      <alignment horizontal="center"/>
    </xf>
    <xf numFmtId="0" fontId="27" fillId="26" borderId="0" xfId="29" applyNumberFormat="1" applyFont="1" applyFill="1" applyBorder="1" applyAlignment="1" applyProtection="1">
      <alignment horizontal="center"/>
    </xf>
    <xf numFmtId="0" fontId="27" fillId="26" borderId="0" xfId="0" applyNumberFormat="1" applyFont="1" applyFill="1" applyAlignment="1" applyProtection="1">
      <alignment horizontal="center"/>
    </xf>
    <xf numFmtId="0" fontId="27" fillId="26" borderId="0" xfId="0" applyNumberFormat="1" applyFont="1" applyFill="1" applyBorder="1" applyAlignment="1" applyProtection="1"/>
    <xf numFmtId="0" fontId="27" fillId="26" borderId="0" xfId="0" applyNumberFormat="1" applyFont="1" applyFill="1" applyBorder="1" applyAlignment="1" applyProtection="1">
      <alignment horizontal="left"/>
    </xf>
    <xf numFmtId="0" fontId="27" fillId="24" borderId="10" xfId="0" applyNumberFormat="1" applyFont="1" applyFill="1" applyBorder="1" applyAlignment="1" applyProtection="1">
      <protection locked="0"/>
    </xf>
    <xf numFmtId="0" fontId="27" fillId="24" borderId="10" xfId="29" applyNumberFormat="1" applyFont="1" applyFill="1" applyBorder="1" applyAlignment="1" applyProtection="1">
      <alignment horizontal="center"/>
    </xf>
    <xf numFmtId="0" fontId="28" fillId="26" borderId="0" xfId="0" applyNumberFormat="1" applyFont="1" applyFill="1" applyAlignment="1" applyProtection="1">
      <alignment horizontal="left"/>
    </xf>
    <xf numFmtId="0" fontId="28" fillId="28" borderId="0" xfId="0" applyNumberFormat="1" applyFont="1" applyFill="1" applyBorder="1" applyAlignment="1" applyProtection="1">
      <alignment horizontal="left"/>
    </xf>
    <xf numFmtId="0" fontId="27" fillId="28" borderId="0" xfId="0" applyNumberFormat="1" applyFont="1" applyFill="1" applyBorder="1" applyAlignment="1" applyProtection="1">
      <alignment horizontal="left"/>
    </xf>
    <xf numFmtId="0" fontId="27" fillId="26" borderId="0" xfId="29" quotePrefix="1" applyNumberFormat="1" applyFont="1" applyFill="1" applyBorder="1" applyAlignment="1" applyProtection="1">
      <alignment horizontal="center"/>
    </xf>
    <xf numFmtId="0" fontId="27" fillId="26" borderId="0" xfId="0" applyNumberFormat="1" applyFont="1" applyFill="1" applyBorder="1" applyProtection="1"/>
    <xf numFmtId="0" fontId="28" fillId="26" borderId="0" xfId="0" applyNumberFormat="1" applyFont="1" applyFill="1" applyBorder="1" applyAlignment="1" applyProtection="1"/>
    <xf numFmtId="0" fontId="28" fillId="28" borderId="0" xfId="0" applyNumberFormat="1" applyFont="1" applyFill="1" applyAlignment="1" applyProtection="1">
      <alignment horizontal="left"/>
    </xf>
    <xf numFmtId="0" fontId="28" fillId="28" borderId="0" xfId="0" applyNumberFormat="1" applyFont="1" applyFill="1" applyBorder="1" applyAlignment="1" applyProtection="1">
      <alignment horizontal="right"/>
    </xf>
    <xf numFmtId="0" fontId="27" fillId="24" borderId="10" xfId="29" applyNumberFormat="1" applyFont="1" applyFill="1" applyBorder="1" applyAlignment="1" applyProtection="1"/>
    <xf numFmtId="0" fontId="28" fillId="28" borderId="0" xfId="0" applyNumberFormat="1" applyFont="1" applyFill="1" applyBorder="1" applyAlignment="1" applyProtection="1">
      <alignment horizontal="center"/>
    </xf>
    <xf numFmtId="0" fontId="32" fillId="26" borderId="0" xfId="0" applyNumberFormat="1" applyFont="1" applyFill="1" applyBorder="1" applyAlignment="1" applyProtection="1"/>
    <xf numFmtId="0" fontId="27" fillId="26" borderId="0" xfId="29" applyNumberFormat="1" applyFont="1" applyFill="1" applyBorder="1" applyAlignment="1" applyProtection="1"/>
    <xf numFmtId="0" fontId="27" fillId="26" borderId="0" xfId="0" applyNumberFormat="1" applyFont="1" applyFill="1" applyAlignment="1" applyProtection="1"/>
    <xf numFmtId="0" fontId="28" fillId="28" borderId="0" xfId="29" applyNumberFormat="1" applyFont="1" applyFill="1" applyBorder="1" applyAlignment="1" applyProtection="1">
      <alignment horizontal="center"/>
    </xf>
    <xf numFmtId="0" fontId="28" fillId="28" borderId="0" xfId="0" applyNumberFormat="1" applyFont="1" applyFill="1" applyBorder="1" applyAlignment="1" applyProtection="1"/>
    <xf numFmtId="0" fontId="28" fillId="28" borderId="0" xfId="0" applyNumberFormat="1" applyFont="1" applyFill="1" applyBorder="1" applyAlignment="1" applyProtection="1">
      <alignment horizontal="center" wrapText="1"/>
    </xf>
    <xf numFmtId="0" fontId="27" fillId="28" borderId="0" xfId="29" applyNumberFormat="1" applyFont="1" applyFill="1" applyBorder="1" applyAlignment="1" applyProtection="1">
      <alignment horizontal="left"/>
    </xf>
    <xf numFmtId="0" fontId="33" fillId="26" borderId="0" xfId="0" applyNumberFormat="1" applyFont="1" applyFill="1" applyBorder="1" applyProtection="1"/>
    <xf numFmtId="0" fontId="33" fillId="26" borderId="0" xfId="0" applyNumberFormat="1" applyFont="1" applyFill="1" applyAlignment="1" applyProtection="1">
      <alignment horizontal="left"/>
    </xf>
    <xf numFmtId="0" fontId="33" fillId="24" borderId="0" xfId="0" applyNumberFormat="1" applyFont="1" applyFill="1" applyBorder="1" applyAlignment="1" applyProtection="1">
      <alignment horizontal="center"/>
    </xf>
    <xf numFmtId="0" fontId="33" fillId="24" borderId="0" xfId="0" applyNumberFormat="1" applyFont="1" applyFill="1" applyBorder="1" applyAlignment="1" applyProtection="1">
      <alignment horizontal="left"/>
    </xf>
    <xf numFmtId="0" fontId="33" fillId="24" borderId="0" xfId="0" applyNumberFormat="1" applyFont="1" applyFill="1" applyAlignment="1" applyProtection="1">
      <alignment horizontal="left"/>
    </xf>
    <xf numFmtId="0" fontId="33" fillId="24" borderId="0" xfId="0" applyNumberFormat="1" applyFont="1" applyFill="1" applyProtection="1"/>
    <xf numFmtId="0" fontId="33" fillId="24" borderId="12" xfId="0" applyNumberFormat="1" applyFont="1" applyFill="1" applyBorder="1" applyAlignment="1" applyProtection="1">
      <alignment horizontal="center"/>
    </xf>
    <xf numFmtId="0" fontId="33" fillId="24" borderId="12" xfId="0" applyNumberFormat="1" applyFont="1" applyFill="1" applyBorder="1" applyProtection="1"/>
    <xf numFmtId="0" fontId="34" fillId="24" borderId="0" xfId="0" applyNumberFormat="1" applyFont="1" applyFill="1" applyBorder="1" applyAlignment="1" applyProtection="1">
      <alignment vertical="center"/>
    </xf>
    <xf numFmtId="0" fontId="33" fillId="24" borderId="0" xfId="29" applyNumberFormat="1" applyFont="1" applyFill="1" applyBorder="1" applyProtection="1"/>
    <xf numFmtId="0" fontId="33" fillId="0" borderId="0" xfId="0" applyNumberFormat="1" applyFont="1" applyAlignment="1" applyProtection="1">
      <alignment horizontal="left"/>
    </xf>
    <xf numFmtId="0" fontId="33" fillId="0" borderId="0" xfId="0" applyNumberFormat="1" applyFont="1" applyBorder="1" applyProtection="1"/>
    <xf numFmtId="0" fontId="33" fillId="0" borderId="0" xfId="0" applyNumberFormat="1" applyFont="1" applyProtection="1"/>
    <xf numFmtId="1" fontId="33" fillId="24" borderId="0" xfId="0" applyNumberFormat="1" applyFont="1" applyFill="1" applyBorder="1" applyAlignment="1" applyProtection="1">
      <alignment horizontal="left"/>
    </xf>
    <xf numFmtId="1" fontId="33" fillId="24" borderId="0" xfId="0" applyNumberFormat="1" applyFont="1" applyFill="1" applyAlignment="1" applyProtection="1">
      <alignment horizontal="left"/>
    </xf>
    <xf numFmtId="43" fontId="34" fillId="24" borderId="0" xfId="0" applyNumberFormat="1" applyFont="1" applyFill="1" applyAlignment="1" applyProtection="1">
      <alignment horizontal="left"/>
    </xf>
    <xf numFmtId="0" fontId="33" fillId="24" borderId="0" xfId="0" applyFont="1" applyFill="1" applyAlignment="1" applyProtection="1">
      <alignment horizontal="left"/>
    </xf>
    <xf numFmtId="0" fontId="33" fillId="24" borderId="0" xfId="0" applyFont="1" applyFill="1" applyBorder="1" applyAlignment="1" applyProtection="1">
      <alignment horizontal="center"/>
    </xf>
    <xf numFmtId="0" fontId="33" fillId="24" borderId="0" xfId="0" applyFont="1" applyFill="1" applyBorder="1" applyAlignment="1" applyProtection="1"/>
    <xf numFmtId="0" fontId="33" fillId="24" borderId="0" xfId="0" applyFont="1" applyFill="1" applyBorder="1" applyAlignment="1" applyProtection="1">
      <alignment horizontal="left"/>
    </xf>
    <xf numFmtId="0" fontId="34" fillId="24" borderId="0" xfId="0" applyFont="1" applyFill="1" applyBorder="1" applyAlignment="1" applyProtection="1">
      <alignment horizontal="center"/>
    </xf>
    <xf numFmtId="0" fontId="33" fillId="24" borderId="10" xfId="0" applyFont="1" applyFill="1" applyBorder="1" applyAlignment="1" applyProtection="1">
      <alignment horizontal="left"/>
    </xf>
    <xf numFmtId="0" fontId="34" fillId="24" borderId="0" xfId="0" applyFont="1" applyFill="1" applyBorder="1" applyAlignment="1" applyProtection="1">
      <alignment horizontal="left"/>
    </xf>
    <xf numFmtId="0" fontId="27" fillId="24" borderId="0" xfId="0" applyNumberFormat="1" applyFont="1" applyFill="1" applyBorder="1" applyAlignment="1" applyProtection="1">
      <alignment horizontal="left"/>
    </xf>
    <xf numFmtId="0" fontId="27" fillId="24" borderId="10" xfId="0" applyNumberFormat="1" applyFont="1" applyFill="1" applyBorder="1" applyAlignment="1" applyProtection="1">
      <alignment horizontal="center"/>
      <protection locked="0"/>
    </xf>
    <xf numFmtId="0" fontId="27" fillId="24" borderId="0" xfId="0" applyNumberFormat="1" applyFont="1" applyFill="1" applyBorder="1" applyAlignment="1" applyProtection="1"/>
    <xf numFmtId="0" fontId="27" fillId="24" borderId="10" xfId="0" applyNumberFormat="1" applyFont="1" applyFill="1" applyBorder="1" applyAlignment="1" applyProtection="1">
      <alignment horizontal="center"/>
    </xf>
    <xf numFmtId="0" fontId="27" fillId="26" borderId="10" xfId="0" applyNumberFormat="1" applyFont="1" applyFill="1" applyBorder="1" applyAlignment="1" applyProtection="1">
      <alignment horizontal="left"/>
    </xf>
    <xf numFmtId="0" fontId="27" fillId="24" borderId="10" xfId="0" applyNumberFormat="1" applyFont="1" applyFill="1" applyBorder="1" applyAlignment="1" applyProtection="1">
      <alignment horizontal="left"/>
    </xf>
    <xf numFmtId="0" fontId="27" fillId="24" borderId="0" xfId="0" applyNumberFormat="1" applyFont="1" applyFill="1" applyBorder="1" applyAlignment="1" applyProtection="1">
      <alignment horizontal="center" vertical="top" wrapText="1"/>
    </xf>
    <xf numFmtId="0" fontId="27" fillId="26" borderId="0" xfId="0" applyNumberFormat="1" applyFont="1" applyFill="1" applyBorder="1" applyAlignment="1" applyProtection="1">
      <alignment horizontal="center"/>
    </xf>
    <xf numFmtId="0" fontId="33" fillId="24" borderId="13" xfId="0" applyFont="1" applyFill="1" applyBorder="1" applyAlignment="1" applyProtection="1">
      <alignment horizontal="center"/>
    </xf>
    <xf numFmtId="0" fontId="34" fillId="24" borderId="0" xfId="0" applyFont="1" applyFill="1" applyBorder="1" applyProtection="1"/>
    <xf numFmtId="0" fontId="35" fillId="24" borderId="0" xfId="0" applyFont="1" applyFill="1" applyBorder="1" applyAlignment="1" applyProtection="1">
      <alignment horizontal="left"/>
    </xf>
    <xf numFmtId="0" fontId="34" fillId="24" borderId="10" xfId="0" applyFont="1" applyFill="1" applyBorder="1" applyAlignment="1" applyProtection="1">
      <alignment horizontal="center"/>
      <protection locked="0"/>
    </xf>
    <xf numFmtId="0" fontId="34" fillId="24" borderId="0" xfId="0" applyFont="1" applyFill="1" applyBorder="1" applyAlignment="1" applyProtection="1"/>
    <xf numFmtId="0" fontId="34" fillId="24" borderId="0" xfId="0" applyFont="1" applyFill="1" applyProtection="1"/>
    <xf numFmtId="1" fontId="27" fillId="24" borderId="0" xfId="0" applyNumberFormat="1" applyFont="1" applyFill="1" applyBorder="1" applyAlignment="1" applyProtection="1">
      <alignment horizontal="left"/>
    </xf>
    <xf numFmtId="1" fontId="27" fillId="24" borderId="0" xfId="0" applyNumberFormat="1" applyFont="1" applyFill="1" applyAlignment="1" applyProtection="1">
      <alignment horizontal="left"/>
    </xf>
    <xf numFmtId="43" fontId="27" fillId="24" borderId="0" xfId="0" applyNumberFormat="1" applyFont="1" applyFill="1" applyAlignment="1" applyProtection="1">
      <alignment horizontal="left"/>
    </xf>
    <xf numFmtId="0" fontId="27" fillId="24" borderId="0" xfId="0" applyFont="1" applyFill="1" applyBorder="1" applyProtection="1"/>
    <xf numFmtId="0" fontId="30" fillId="24" borderId="0" xfId="0" applyFont="1" applyFill="1" applyBorder="1" applyAlignment="1" applyProtection="1">
      <alignment horizontal="left"/>
    </xf>
    <xf numFmtId="0" fontId="30" fillId="24" borderId="0" xfId="0" applyFont="1" applyFill="1" applyAlignment="1" applyProtection="1">
      <alignment horizontal="left"/>
    </xf>
    <xf numFmtId="0" fontId="28" fillId="24" borderId="0" xfId="0" applyFont="1" applyFill="1" applyBorder="1" applyAlignment="1" applyProtection="1">
      <alignment horizontal="left"/>
    </xf>
    <xf numFmtId="0" fontId="27" fillId="24" borderId="0" xfId="0" quotePrefix="1" applyFont="1" applyFill="1" applyBorder="1" applyAlignment="1" applyProtection="1">
      <alignment horizontal="left"/>
    </xf>
    <xf numFmtId="0" fontId="27" fillId="24" borderId="0" xfId="0" applyFont="1" applyFill="1" applyAlignment="1" applyProtection="1">
      <alignment horizontal="left"/>
    </xf>
    <xf numFmtId="0" fontId="30" fillId="24" borderId="0" xfId="0" applyFont="1" applyFill="1" applyBorder="1" applyAlignment="1" applyProtection="1">
      <alignment horizontal="center"/>
    </xf>
    <xf numFmtId="0" fontId="27" fillId="24" borderId="0" xfId="0" applyFont="1" applyFill="1" applyBorder="1" applyAlignment="1" applyProtection="1">
      <alignment horizontal="left"/>
    </xf>
    <xf numFmtId="0" fontId="28" fillId="24" borderId="0" xfId="0" applyFont="1" applyFill="1" applyBorder="1" applyAlignment="1" applyProtection="1">
      <alignment horizontal="center"/>
    </xf>
    <xf numFmtId="0" fontId="27" fillId="24" borderId="0" xfId="0" applyFont="1" applyFill="1" applyBorder="1" applyAlignment="1" applyProtection="1"/>
    <xf numFmtId="0" fontId="36" fillId="24" borderId="0" xfId="0" applyFont="1" applyFill="1" applyBorder="1" applyAlignment="1" applyProtection="1">
      <alignment horizontal="left"/>
    </xf>
    <xf numFmtId="164" fontId="27" fillId="24" borderId="0" xfId="29" applyNumberFormat="1" applyFont="1" applyFill="1" applyBorder="1" applyAlignment="1" applyProtection="1">
      <alignment horizontal="left"/>
    </xf>
    <xf numFmtId="44" fontId="27" fillId="24" borderId="0" xfId="29" applyFont="1" applyFill="1" applyBorder="1" applyAlignment="1" applyProtection="1">
      <alignment horizontal="left"/>
    </xf>
    <xf numFmtId="0" fontId="27" fillId="24" borderId="0" xfId="0" applyFont="1" applyFill="1" applyProtection="1"/>
    <xf numFmtId="0" fontId="34" fillId="24" borderId="0" xfId="0" applyNumberFormat="1" applyFont="1" applyFill="1" applyBorder="1" applyAlignment="1" applyProtection="1">
      <alignment horizontal="center"/>
    </xf>
    <xf numFmtId="0" fontId="34" fillId="24" borderId="0" xfId="0" applyNumberFormat="1" applyFont="1" applyFill="1" applyBorder="1" applyAlignment="1" applyProtection="1">
      <alignment horizontal="left"/>
    </xf>
    <xf numFmtId="0" fontId="34" fillId="24" borderId="0" xfId="0" applyNumberFormat="1" applyFont="1" applyFill="1" applyAlignment="1" applyProtection="1">
      <alignment horizontal="left"/>
    </xf>
    <xf numFmtId="0" fontId="34" fillId="24" borderId="0" xfId="0" applyNumberFormat="1" applyFont="1" applyFill="1" applyProtection="1"/>
    <xf numFmtId="0" fontId="34" fillId="24" borderId="0" xfId="0" applyNumberFormat="1" applyFont="1" applyFill="1" applyBorder="1" applyProtection="1"/>
    <xf numFmtId="0" fontId="37" fillId="24" borderId="0" xfId="0" applyNumberFormat="1" applyFont="1" applyFill="1" applyBorder="1" applyAlignment="1" applyProtection="1"/>
    <xf numFmtId="0" fontId="34" fillId="0" borderId="0" xfId="0" applyNumberFormat="1" applyFont="1" applyProtection="1"/>
    <xf numFmtId="1" fontId="33" fillId="24" borderId="0" xfId="0" applyNumberFormat="1" applyFont="1" applyFill="1" applyBorder="1" applyAlignment="1" applyProtection="1">
      <alignment horizontal="center"/>
    </xf>
    <xf numFmtId="0" fontId="38" fillId="24" borderId="0" xfId="0" applyFont="1" applyFill="1" applyBorder="1" applyProtection="1"/>
    <xf numFmtId="0" fontId="38" fillId="24" borderId="0" xfId="0" applyFont="1" applyFill="1" applyBorder="1" applyAlignment="1" applyProtection="1">
      <alignment horizontal="left"/>
    </xf>
    <xf numFmtId="0" fontId="38" fillId="24" borderId="0" xfId="0" applyFont="1" applyFill="1" applyAlignment="1" applyProtection="1">
      <alignment horizontal="left"/>
    </xf>
    <xf numFmtId="0" fontId="39" fillId="24" borderId="0" xfId="0" applyFont="1" applyFill="1" applyBorder="1" applyProtection="1"/>
    <xf numFmtId="0" fontId="39" fillId="24" borderId="0" xfId="0" applyFont="1" applyFill="1" applyProtection="1"/>
    <xf numFmtId="0" fontId="40" fillId="24" borderId="0" xfId="0" applyFont="1" applyFill="1" applyBorder="1" applyProtection="1"/>
    <xf numFmtId="0" fontId="38" fillId="24" borderId="0" xfId="0" applyFont="1" applyFill="1" applyBorder="1" applyAlignment="1" applyProtection="1">
      <alignment horizontal="center"/>
    </xf>
    <xf numFmtId="14" fontId="39" fillId="24" borderId="0" xfId="0" applyNumberFormat="1" applyFont="1" applyFill="1" applyBorder="1" applyAlignment="1" applyProtection="1">
      <alignment horizontal="center"/>
    </xf>
    <xf numFmtId="0" fontId="39" fillId="24" borderId="0" xfId="0" applyFont="1" applyFill="1" applyBorder="1" applyAlignment="1" applyProtection="1">
      <alignment horizontal="center"/>
    </xf>
    <xf numFmtId="0" fontId="41" fillId="24" borderId="0" xfId="0" applyFont="1" applyFill="1" applyBorder="1" applyAlignment="1" applyProtection="1">
      <alignment horizontal="center"/>
    </xf>
    <xf numFmtId="0" fontId="42" fillId="24" borderId="0" xfId="0" applyFont="1" applyFill="1" applyBorder="1" applyAlignment="1" applyProtection="1">
      <alignment horizontal="center"/>
    </xf>
    <xf numFmtId="0" fontId="43" fillId="24" borderId="0" xfId="0" applyFont="1" applyFill="1" applyBorder="1" applyAlignment="1" applyProtection="1">
      <alignment horizontal="center"/>
    </xf>
    <xf numFmtId="0" fontId="44" fillId="24" borderId="0" xfId="0" applyFont="1" applyFill="1" applyBorder="1" applyProtection="1"/>
    <xf numFmtId="0" fontId="44" fillId="24" borderId="0" xfId="0" applyFont="1" applyFill="1" applyProtection="1"/>
    <xf numFmtId="0" fontId="37" fillId="24" borderId="0" xfId="0" applyFont="1" applyFill="1" applyBorder="1" applyProtection="1"/>
    <xf numFmtId="0" fontId="34" fillId="24" borderId="0" xfId="0" quotePrefix="1" applyFont="1" applyFill="1" applyBorder="1" applyProtection="1"/>
    <xf numFmtId="1" fontId="34" fillId="24" borderId="0" xfId="0" applyNumberFormat="1" applyFont="1" applyFill="1" applyBorder="1" applyAlignment="1" applyProtection="1"/>
    <xf numFmtId="0" fontId="35" fillId="24" borderId="0" xfId="0" applyFont="1" applyFill="1" applyBorder="1" applyAlignment="1" applyProtection="1">
      <alignment horizontal="center"/>
    </xf>
    <xf numFmtId="1" fontId="35" fillId="24" borderId="0" xfId="0" applyNumberFormat="1" applyFont="1" applyFill="1" applyBorder="1" applyAlignment="1" applyProtection="1">
      <alignment horizontal="center"/>
    </xf>
    <xf numFmtId="43" fontId="34" fillId="24" borderId="0" xfId="0" applyNumberFormat="1" applyFont="1" applyFill="1" applyBorder="1" applyAlignment="1" applyProtection="1"/>
    <xf numFmtId="43" fontId="34" fillId="24" borderId="0" xfId="0" applyNumberFormat="1" applyFont="1" applyFill="1" applyBorder="1" applyAlignment="1" applyProtection="1">
      <alignment horizontal="left"/>
    </xf>
    <xf numFmtId="43" fontId="34" fillId="24" borderId="0" xfId="0" quotePrefix="1" applyNumberFormat="1" applyFont="1" applyFill="1" applyBorder="1" applyAlignment="1" applyProtection="1"/>
    <xf numFmtId="164" fontId="34" fillId="24" borderId="0" xfId="0" applyNumberFormat="1" applyFont="1" applyFill="1" applyBorder="1" applyProtection="1"/>
    <xf numFmtId="165" fontId="34" fillId="24" borderId="0" xfId="28" applyNumberFormat="1" applyFont="1" applyFill="1" applyBorder="1" applyAlignment="1" applyProtection="1">
      <alignment horizontal="center"/>
    </xf>
    <xf numFmtId="0" fontId="34" fillId="24" borderId="0" xfId="0" applyFont="1" applyFill="1" applyBorder="1" applyAlignment="1" applyProtection="1">
      <alignment horizontal="right"/>
    </xf>
    <xf numFmtId="169" fontId="34" fillId="24" borderId="0" xfId="0" applyNumberFormat="1" applyFont="1" applyFill="1" applyBorder="1" applyProtection="1"/>
    <xf numFmtId="1" fontId="34" fillId="24" borderId="0" xfId="0" applyNumberFormat="1" applyFont="1" applyFill="1" applyBorder="1" applyAlignment="1" applyProtection="1">
      <alignment horizontal="center"/>
    </xf>
    <xf numFmtId="1" fontId="34" fillId="24" borderId="0" xfId="0" applyNumberFormat="1" applyFont="1" applyFill="1" applyBorder="1" applyAlignment="1" applyProtection="1">
      <alignment horizontal="left"/>
    </xf>
    <xf numFmtId="1" fontId="34" fillId="24" borderId="0" xfId="0" applyNumberFormat="1" applyFont="1" applyFill="1" applyAlignment="1" applyProtection="1">
      <alignment horizontal="left"/>
    </xf>
    <xf numFmtId="0" fontId="34" fillId="0" borderId="0" xfId="0" applyFont="1" applyProtection="1"/>
    <xf numFmtId="14" fontId="34" fillId="24" borderId="10" xfId="0" applyNumberFormat="1" applyFont="1" applyFill="1" applyBorder="1" applyAlignment="1" applyProtection="1">
      <alignment horizontal="center"/>
      <protection locked="0"/>
    </xf>
    <xf numFmtId="43" fontId="34" fillId="24" borderId="0" xfId="0" applyNumberFormat="1" applyFont="1" applyFill="1" applyBorder="1" applyProtection="1"/>
    <xf numFmtId="14" fontId="34" fillId="24" borderId="0" xfId="0" applyNumberFormat="1" applyFont="1" applyFill="1" applyBorder="1" applyAlignment="1" applyProtection="1">
      <alignment horizontal="center"/>
    </xf>
    <xf numFmtId="44" fontId="34" fillId="24" borderId="0" xfId="0" applyNumberFormat="1" applyFont="1" applyFill="1" applyBorder="1" applyProtection="1"/>
    <xf numFmtId="0" fontId="37" fillId="24" borderId="0" xfId="0" applyFont="1" applyFill="1" applyProtection="1"/>
    <xf numFmtId="0" fontId="34" fillId="24" borderId="0" xfId="0" applyFont="1" applyFill="1" applyBorder="1" applyAlignment="1" applyProtection="1">
      <alignment horizontal="left" vertical="top"/>
    </xf>
    <xf numFmtId="0" fontId="34" fillId="24" borderId="0" xfId="0" applyFont="1" applyFill="1" applyBorder="1" applyAlignment="1" applyProtection="1">
      <alignment horizontal="center" vertical="top"/>
    </xf>
    <xf numFmtId="0" fontId="34" fillId="24" borderId="0" xfId="0" applyFont="1" applyFill="1" applyAlignment="1" applyProtection="1">
      <alignment horizontal="center" vertical="top"/>
    </xf>
    <xf numFmtId="0" fontId="45" fillId="24" borderId="0" xfId="0" applyFont="1" applyFill="1" applyBorder="1" applyProtection="1"/>
    <xf numFmtId="0" fontId="46" fillId="24" borderId="0" xfId="0" applyFont="1" applyFill="1" applyBorder="1" applyProtection="1"/>
    <xf numFmtId="14" fontId="34" fillId="24" borderId="13" xfId="0" applyNumberFormat="1" applyFont="1" applyFill="1" applyBorder="1" applyProtection="1"/>
    <xf numFmtId="0" fontId="33" fillId="24" borderId="0" xfId="0" applyFont="1" applyFill="1" applyProtection="1"/>
    <xf numFmtId="0" fontId="34" fillId="0" borderId="0" xfId="0" applyFont="1" applyBorder="1" applyProtection="1"/>
    <xf numFmtId="0" fontId="37" fillId="24" borderId="0" xfId="0" applyFont="1" applyFill="1" applyAlignment="1" applyProtection="1">
      <alignment horizontal="center"/>
    </xf>
    <xf numFmtId="0" fontId="37" fillId="24" borderId="0" xfId="0" applyFont="1" applyFill="1" applyAlignment="1" applyProtection="1"/>
    <xf numFmtId="0" fontId="34" fillId="24" borderId="0" xfId="0" applyFont="1" applyFill="1" applyAlignment="1" applyProtection="1">
      <alignment vertical="center"/>
    </xf>
    <xf numFmtId="0" fontId="33" fillId="25" borderId="15" xfId="0" applyFont="1" applyFill="1" applyBorder="1" applyProtection="1"/>
    <xf numFmtId="0" fontId="33" fillId="25" borderId="0" xfId="0" applyFont="1" applyFill="1" applyBorder="1" applyProtection="1"/>
    <xf numFmtId="0" fontId="33" fillId="25" borderId="16" xfId="0" applyFont="1" applyFill="1" applyBorder="1" applyProtection="1"/>
    <xf numFmtId="0" fontId="33" fillId="24" borderId="17" xfId="0" applyFont="1" applyFill="1" applyBorder="1" applyProtection="1"/>
    <xf numFmtId="0" fontId="33" fillId="24" borderId="13" xfId="0" applyFont="1" applyFill="1" applyBorder="1" applyProtection="1"/>
    <xf numFmtId="0" fontId="33" fillId="24" borderId="15" xfId="0" applyFont="1" applyFill="1" applyBorder="1" applyProtection="1"/>
    <xf numFmtId="0" fontId="33" fillId="24" borderId="0" xfId="0" applyFont="1" applyFill="1" applyBorder="1" applyProtection="1"/>
    <xf numFmtId="0" fontId="33" fillId="24" borderId="16" xfId="0" applyFont="1" applyFill="1" applyBorder="1" applyProtection="1"/>
    <xf numFmtId="0" fontId="33" fillId="24" borderId="18" xfId="0" applyFont="1" applyFill="1" applyBorder="1" applyProtection="1"/>
    <xf numFmtId="0" fontId="33" fillId="24" borderId="10" xfId="0" applyFont="1" applyFill="1" applyBorder="1" applyProtection="1"/>
    <xf numFmtId="0" fontId="33" fillId="24" borderId="19" xfId="0" applyFont="1" applyFill="1" applyBorder="1" applyProtection="1"/>
    <xf numFmtId="0" fontId="47" fillId="0" borderId="0" xfId="0" applyFont="1" applyProtection="1"/>
    <xf numFmtId="0" fontId="33" fillId="24" borderId="20" xfId="0" applyFont="1" applyFill="1" applyBorder="1" applyProtection="1"/>
    <xf numFmtId="0" fontId="33" fillId="24" borderId="17" xfId="0" applyFont="1" applyFill="1" applyBorder="1" applyAlignment="1" applyProtection="1"/>
    <xf numFmtId="0" fontId="33" fillId="24" borderId="13" xfId="0" applyFont="1" applyFill="1" applyBorder="1" applyAlignment="1" applyProtection="1"/>
    <xf numFmtId="0" fontId="33" fillId="24" borderId="20" xfId="0" applyFont="1" applyFill="1" applyBorder="1" applyAlignment="1" applyProtection="1">
      <alignment horizontal="right"/>
    </xf>
    <xf numFmtId="0" fontId="33" fillId="24" borderId="17" xfId="0" applyFont="1" applyFill="1" applyBorder="1" applyAlignment="1" applyProtection="1">
      <alignment vertical="top"/>
    </xf>
    <xf numFmtId="0" fontId="33" fillId="24" borderId="13" xfId="0" applyFont="1" applyFill="1" applyBorder="1" applyAlignment="1" applyProtection="1">
      <alignment vertical="top"/>
    </xf>
    <xf numFmtId="0" fontId="33" fillId="24" borderId="20" xfId="0" applyFont="1" applyFill="1" applyBorder="1" applyAlignment="1" applyProtection="1">
      <alignment vertical="top"/>
    </xf>
    <xf numFmtId="0" fontId="33" fillId="24" borderId="0" xfId="0" applyFont="1" applyFill="1" applyAlignment="1" applyProtection="1">
      <alignment vertical="top"/>
    </xf>
    <xf numFmtId="0" fontId="33" fillId="24" borderId="14" xfId="0" applyFont="1" applyFill="1" applyBorder="1" applyProtection="1">
      <protection locked="0"/>
    </xf>
    <xf numFmtId="0" fontId="33" fillId="24" borderId="0" xfId="0" applyFont="1" applyFill="1" applyBorder="1" applyProtection="1">
      <protection locked="0"/>
    </xf>
    <xf numFmtId="0" fontId="33" fillId="24" borderId="21" xfId="0" applyFont="1" applyFill="1" applyBorder="1" applyAlignment="1" applyProtection="1">
      <alignment horizontal="center"/>
    </xf>
    <xf numFmtId="0" fontId="33" fillId="24" borderId="16" xfId="0" applyFont="1" applyFill="1" applyBorder="1" applyAlignment="1" applyProtection="1">
      <alignment horizontal="left"/>
    </xf>
    <xf numFmtId="0" fontId="33" fillId="24" borderId="22" xfId="0" applyFont="1" applyFill="1" applyBorder="1" applyProtection="1"/>
    <xf numFmtId="44" fontId="33" fillId="24" borderId="18" xfId="29" applyFont="1" applyFill="1" applyBorder="1" applyProtection="1">
      <protection locked="0"/>
    </xf>
    <xf numFmtId="44" fontId="33" fillId="24" borderId="0" xfId="29" applyFont="1" applyFill="1" applyBorder="1" applyProtection="1"/>
    <xf numFmtId="0" fontId="33" fillId="24" borderId="21" xfId="0" applyFont="1" applyFill="1" applyBorder="1" applyProtection="1"/>
    <xf numFmtId="44" fontId="33" fillId="24" borderId="15" xfId="29" applyFont="1" applyFill="1" applyBorder="1" applyProtection="1"/>
    <xf numFmtId="0" fontId="33" fillId="24" borderId="10" xfId="0" applyFont="1" applyFill="1" applyBorder="1" applyAlignment="1" applyProtection="1">
      <alignment horizontal="center"/>
    </xf>
    <xf numFmtId="0" fontId="33" fillId="24" borderId="19" xfId="0" applyFont="1" applyFill="1" applyBorder="1" applyAlignment="1" applyProtection="1">
      <alignment horizontal="center"/>
    </xf>
    <xf numFmtId="0" fontId="33" fillId="24" borderId="20" xfId="0" applyFont="1" applyFill="1" applyBorder="1" applyAlignment="1" applyProtection="1">
      <alignment horizontal="center"/>
    </xf>
    <xf numFmtId="0" fontId="33" fillId="24" borderId="23" xfId="0" applyFont="1" applyFill="1" applyBorder="1" applyProtection="1"/>
    <xf numFmtId="0" fontId="33" fillId="24" borderId="11" xfId="0" applyFont="1" applyFill="1" applyBorder="1" applyProtection="1"/>
    <xf numFmtId="0" fontId="33" fillId="24" borderId="14" xfId="0" applyFont="1" applyFill="1" applyBorder="1" applyAlignment="1" applyProtection="1">
      <alignment horizontal="center"/>
    </xf>
    <xf numFmtId="0" fontId="33" fillId="24" borderId="24" xfId="0" applyFont="1" applyFill="1" applyBorder="1" applyProtection="1"/>
    <xf numFmtId="0" fontId="33" fillId="24" borderId="20" xfId="0" applyFont="1" applyFill="1" applyBorder="1" applyProtection="1">
      <protection locked="0"/>
    </xf>
    <xf numFmtId="0" fontId="33" fillId="24" borderId="16" xfId="0" applyFont="1" applyFill="1" applyBorder="1" applyProtection="1">
      <protection locked="0"/>
    </xf>
    <xf numFmtId="0" fontId="33" fillId="24" borderId="19" xfId="0" applyFont="1" applyFill="1" applyBorder="1" applyProtection="1">
      <protection locked="0"/>
    </xf>
    <xf numFmtId="0" fontId="33" fillId="24" borderId="0" xfId="0" applyFont="1" applyFill="1" applyBorder="1" applyAlignment="1" applyProtection="1">
      <alignment horizontal="right"/>
    </xf>
    <xf numFmtId="0" fontId="33" fillId="24" borderId="10" xfId="0" applyFont="1" applyFill="1" applyBorder="1" applyProtection="1">
      <protection locked="0"/>
    </xf>
    <xf numFmtId="0" fontId="33" fillId="24" borderId="10" xfId="0" applyFont="1" applyFill="1" applyBorder="1" applyAlignment="1" applyProtection="1">
      <alignment horizontal="right"/>
    </xf>
    <xf numFmtId="0" fontId="33" fillId="25" borderId="17" xfId="0" applyFont="1" applyFill="1" applyBorder="1" applyProtection="1"/>
    <xf numFmtId="0" fontId="33" fillId="25" borderId="13" xfId="0" applyFont="1" applyFill="1" applyBorder="1" applyProtection="1"/>
    <xf numFmtId="0" fontId="33" fillId="25" borderId="20" xfId="0" applyFont="1" applyFill="1" applyBorder="1" applyProtection="1"/>
    <xf numFmtId="0" fontId="33" fillId="25" borderId="18" xfId="0" applyFont="1" applyFill="1" applyBorder="1" applyProtection="1"/>
    <xf numFmtId="0" fontId="33" fillId="25" borderId="10" xfId="0" applyFont="1" applyFill="1" applyBorder="1" applyProtection="1"/>
    <xf numFmtId="0" fontId="33" fillId="25" borderId="19" xfId="0" applyFont="1" applyFill="1" applyBorder="1" applyProtection="1"/>
    <xf numFmtId="0" fontId="48" fillId="24" borderId="0" xfId="0" applyFont="1" applyFill="1" applyBorder="1" applyProtection="1"/>
    <xf numFmtId="0" fontId="48" fillId="24" borderId="0" xfId="0" applyFont="1" applyFill="1" applyBorder="1" applyAlignment="1" applyProtection="1"/>
    <xf numFmtId="0" fontId="48" fillId="24" borderId="0" xfId="0" applyFont="1" applyFill="1" applyBorder="1" applyAlignment="1" applyProtection="1">
      <alignment horizontal="left"/>
    </xf>
    <xf numFmtId="0" fontId="34" fillId="24" borderId="0" xfId="0" applyFont="1" applyFill="1" applyAlignment="1" applyProtection="1">
      <alignment vertical="top"/>
    </xf>
    <xf numFmtId="0" fontId="27" fillId="24" borderId="0" xfId="0" applyFont="1" applyFill="1" applyBorder="1" applyAlignment="1" applyProtection="1">
      <alignment horizontal="center"/>
    </xf>
    <xf numFmtId="0" fontId="49" fillId="24" borderId="0" xfId="0" applyFont="1" applyFill="1" applyBorder="1" applyAlignment="1" applyProtection="1">
      <alignment horizontal="left"/>
    </xf>
    <xf numFmtId="0" fontId="49" fillId="24" borderId="0" xfId="0" applyFont="1" applyFill="1" applyBorder="1" applyProtection="1"/>
    <xf numFmtId="1" fontId="48" fillId="24" borderId="0" xfId="0" applyNumberFormat="1" applyFont="1" applyFill="1" applyBorder="1" applyProtection="1"/>
    <xf numFmtId="0" fontId="48" fillId="24" borderId="0" xfId="0" applyFont="1" applyFill="1" applyBorder="1" applyAlignment="1" applyProtection="1">
      <alignment horizontal="right"/>
    </xf>
    <xf numFmtId="0" fontId="50" fillId="24" borderId="0" xfId="0" applyFont="1" applyFill="1" applyBorder="1" applyAlignment="1" applyProtection="1"/>
    <xf numFmtId="0" fontId="51" fillId="24" borderId="0" xfId="0" applyFont="1" applyFill="1" applyBorder="1" applyAlignment="1" applyProtection="1"/>
    <xf numFmtId="43" fontId="48" fillId="24" borderId="0" xfId="0" applyNumberFormat="1" applyFont="1" applyFill="1" applyBorder="1" applyProtection="1"/>
    <xf numFmtId="0" fontId="33" fillId="0" borderId="0" xfId="0" applyFont="1" applyProtection="1"/>
    <xf numFmtId="0" fontId="30" fillId="24" borderId="0" xfId="0" applyNumberFormat="1" applyFont="1" applyFill="1" applyProtection="1"/>
    <xf numFmtId="0" fontId="30" fillId="24" borderId="0" xfId="0" applyNumberFormat="1" applyFont="1" applyFill="1" applyBorder="1" applyProtection="1"/>
    <xf numFmtId="0" fontId="28" fillId="24" borderId="0" xfId="0" applyNumberFormat="1" applyFont="1" applyFill="1" applyBorder="1" applyProtection="1"/>
    <xf numFmtId="0" fontId="27" fillId="24" borderId="0" xfId="0" quotePrefix="1" applyNumberFormat="1" applyFont="1" applyFill="1" applyBorder="1" applyProtection="1"/>
    <xf numFmtId="0" fontId="30" fillId="24" borderId="0" xfId="0" applyNumberFormat="1" applyFont="1" applyFill="1" applyBorder="1" applyAlignment="1" applyProtection="1"/>
    <xf numFmtId="0" fontId="30" fillId="24" borderId="10" xfId="0" applyFont="1" applyFill="1" applyBorder="1" applyAlignment="1" applyProtection="1">
      <alignment horizontal="center"/>
    </xf>
    <xf numFmtId="0" fontId="30" fillId="24" borderId="10" xfId="0" applyFont="1" applyFill="1" applyBorder="1" applyAlignment="1" applyProtection="1">
      <alignment horizontal="left"/>
    </xf>
    <xf numFmtId="0" fontId="27" fillId="27" borderId="10" xfId="0" applyNumberFormat="1" applyFont="1" applyFill="1" applyBorder="1" applyAlignment="1" applyProtection="1">
      <alignment horizontal="center" vertical="center"/>
    </xf>
    <xf numFmtId="0" fontId="32" fillId="27" borderId="10" xfId="0" applyNumberFormat="1" applyFont="1" applyFill="1" applyBorder="1" applyAlignment="1" applyProtection="1">
      <alignment horizontal="left"/>
    </xf>
    <xf numFmtId="0" fontId="32" fillId="27" borderId="10" xfId="0" applyNumberFormat="1" applyFont="1" applyFill="1" applyBorder="1" applyAlignment="1" applyProtection="1">
      <alignment vertical="center"/>
    </xf>
    <xf numFmtId="0" fontId="27" fillId="27" borderId="10" xfId="0" applyNumberFormat="1" applyFont="1" applyFill="1" applyBorder="1" applyAlignment="1" applyProtection="1">
      <alignment vertical="center"/>
    </xf>
    <xf numFmtId="0" fontId="32" fillId="27" borderId="10" xfId="0" applyFont="1" applyFill="1" applyBorder="1" applyAlignment="1" applyProtection="1">
      <alignment vertical="center"/>
    </xf>
    <xf numFmtId="0" fontId="32" fillId="26" borderId="0" xfId="0" applyFont="1" applyFill="1" applyBorder="1" applyProtection="1"/>
    <xf numFmtId="0" fontId="32" fillId="26" borderId="0" xfId="0" applyFont="1" applyFill="1" applyProtection="1"/>
    <xf numFmtId="0" fontId="52" fillId="26" borderId="0" xfId="0" applyFont="1" applyFill="1" applyProtection="1"/>
    <xf numFmtId="0" fontId="52" fillId="0" borderId="0" xfId="0" applyFont="1" applyProtection="1"/>
    <xf numFmtId="0" fontId="52" fillId="26" borderId="0" xfId="0" applyFont="1" applyFill="1" applyBorder="1" applyProtection="1"/>
    <xf numFmtId="0" fontId="28" fillId="24" borderId="0" xfId="29" applyNumberFormat="1" applyFont="1" applyFill="1" applyBorder="1" applyAlignment="1" applyProtection="1">
      <alignment horizontal="left"/>
    </xf>
    <xf numFmtId="0" fontId="27" fillId="28" borderId="0" xfId="0" applyNumberFormat="1" applyFont="1" applyFill="1" applyBorder="1" applyAlignment="1" applyProtection="1"/>
    <xf numFmtId="0" fontId="52" fillId="26" borderId="10" xfId="0" applyFont="1" applyFill="1" applyBorder="1" applyProtection="1">
      <protection locked="0"/>
    </xf>
    <xf numFmtId="0" fontId="52" fillId="26" borderId="11" xfId="0" applyFont="1" applyFill="1" applyBorder="1" applyProtection="1">
      <protection locked="0"/>
    </xf>
    <xf numFmtId="0" fontId="27" fillId="24" borderId="11" xfId="0" applyNumberFormat="1" applyFont="1" applyFill="1" applyBorder="1" applyAlignment="1" applyProtection="1">
      <protection locked="0"/>
    </xf>
    <xf numFmtId="0" fontId="27" fillId="26" borderId="11" xfId="0" applyNumberFormat="1" applyFont="1" applyFill="1" applyBorder="1" applyAlignment="1" applyProtection="1">
      <protection locked="0"/>
    </xf>
    <xf numFmtId="0" fontId="27" fillId="26" borderId="11" xfId="0" applyNumberFormat="1" applyFont="1" applyFill="1" applyBorder="1" applyAlignment="1" applyProtection="1">
      <alignment horizontal="left"/>
      <protection locked="0"/>
    </xf>
    <xf numFmtId="44" fontId="27" fillId="24" borderId="10" xfId="29" applyFont="1" applyFill="1" applyBorder="1" applyAlignment="1" applyProtection="1">
      <alignment horizontal="center"/>
      <protection locked="0"/>
    </xf>
    <xf numFmtId="44" fontId="27" fillId="26" borderId="11" xfId="29" applyFont="1" applyFill="1" applyBorder="1" applyAlignment="1" applyProtection="1">
      <alignment horizontal="center"/>
      <protection locked="0"/>
    </xf>
    <xf numFmtId="44" fontId="27" fillId="26" borderId="10" xfId="29" applyFont="1" applyFill="1" applyBorder="1" applyAlignment="1" applyProtection="1">
      <alignment horizontal="center"/>
      <protection locked="0"/>
    </xf>
    <xf numFmtId="44" fontId="27" fillId="24" borderId="10" xfId="29" applyFont="1" applyFill="1" applyBorder="1" applyAlignment="1" applyProtection="1">
      <alignment horizontal="center"/>
    </xf>
    <xf numFmtId="44" fontId="28" fillId="28" borderId="10" xfId="29" applyFont="1" applyFill="1" applyBorder="1" applyAlignment="1" applyProtection="1">
      <alignment horizontal="center"/>
    </xf>
    <xf numFmtId="44" fontId="27" fillId="26" borderId="10" xfId="29" applyFont="1" applyFill="1" applyBorder="1" applyAlignment="1" applyProtection="1">
      <alignment horizontal="left"/>
      <protection locked="0"/>
    </xf>
    <xf numFmtId="44" fontId="27" fillId="24" borderId="10" xfId="29" applyFont="1" applyFill="1" applyBorder="1" applyAlignment="1" applyProtection="1">
      <alignment horizontal="left"/>
      <protection locked="0"/>
    </xf>
    <xf numFmtId="44" fontId="27" fillId="26" borderId="10" xfId="29" applyFont="1" applyFill="1" applyBorder="1" applyProtection="1">
      <protection locked="0"/>
    </xf>
    <xf numFmtId="44" fontId="27" fillId="24" borderId="10" xfId="29" quotePrefix="1" applyFont="1" applyFill="1" applyBorder="1" applyAlignment="1" applyProtection="1">
      <alignment horizontal="center"/>
      <protection locked="0"/>
    </xf>
    <xf numFmtId="166" fontId="27" fillId="24" borderId="10" xfId="41" applyNumberFormat="1" applyFont="1" applyFill="1" applyBorder="1" applyAlignment="1" applyProtection="1">
      <alignment horizontal="center"/>
      <protection locked="0"/>
    </xf>
    <xf numFmtId="44" fontId="27" fillId="24" borderId="11" xfId="29" applyFont="1" applyFill="1" applyBorder="1" applyAlignment="1" applyProtection="1">
      <alignment horizontal="center"/>
      <protection locked="0"/>
    </xf>
    <xf numFmtId="44" fontId="27" fillId="24" borderId="0" xfId="29" applyFont="1" applyFill="1" applyBorder="1" applyAlignment="1" applyProtection="1">
      <alignment horizontal="center"/>
      <protection locked="0"/>
    </xf>
    <xf numFmtId="44" fontId="27" fillId="26" borderId="0" xfId="29" applyFont="1" applyFill="1" applyAlignment="1" applyProtection="1">
      <alignment horizontal="left"/>
    </xf>
    <xf numFmtId="167" fontId="27" fillId="24" borderId="10" xfId="0" applyNumberFormat="1" applyFont="1" applyFill="1" applyBorder="1" applyAlignment="1" applyProtection="1">
      <alignment horizontal="center"/>
      <protection locked="0"/>
    </xf>
    <xf numFmtId="14" fontId="27" fillId="24" borderId="10" xfId="0" applyNumberFormat="1" applyFont="1" applyFill="1" applyBorder="1" applyAlignment="1" applyProtection="1">
      <alignment horizontal="center"/>
      <protection locked="0"/>
    </xf>
    <xf numFmtId="0" fontId="34" fillId="24" borderId="0" xfId="0" applyFont="1" applyFill="1" applyBorder="1" applyAlignment="1" applyProtection="1">
      <alignment vertical="top"/>
    </xf>
    <xf numFmtId="43" fontId="34" fillId="24" borderId="0" xfId="0" applyNumberFormat="1" applyFont="1" applyFill="1" applyBorder="1" applyAlignment="1" applyProtection="1">
      <alignment vertical="top"/>
    </xf>
    <xf numFmtId="0" fontId="34" fillId="24" borderId="0" xfId="0" applyNumberFormat="1" applyFont="1" applyFill="1" applyBorder="1" applyAlignment="1" applyProtection="1"/>
    <xf numFmtId="1" fontId="34" fillId="24" borderId="10" xfId="0" applyNumberFormat="1" applyFont="1" applyFill="1" applyBorder="1" applyAlignment="1" applyProtection="1">
      <alignment horizontal="center"/>
      <protection locked="0"/>
    </xf>
    <xf numFmtId="43" fontId="34" fillId="24" borderId="10" xfId="0" applyNumberFormat="1" applyFont="1" applyFill="1" applyBorder="1" applyAlignment="1" applyProtection="1"/>
    <xf numFmtId="167" fontId="34" fillId="24" borderId="0" xfId="0" applyNumberFormat="1" applyFont="1" applyFill="1" applyBorder="1" applyAlignment="1" applyProtection="1"/>
    <xf numFmtId="0" fontId="33" fillId="24" borderId="0" xfId="0" applyFont="1" applyFill="1" applyBorder="1" applyAlignment="1" applyProtection="1">
      <alignment vertical="top"/>
    </xf>
    <xf numFmtId="0" fontId="33" fillId="24" borderId="17" xfId="0" applyFont="1" applyFill="1" applyBorder="1" applyAlignment="1" applyProtection="1">
      <alignment horizontal="left" vertical="top"/>
    </xf>
    <xf numFmtId="0" fontId="33" fillId="24" borderId="15" xfId="0" applyFont="1" applyFill="1" applyBorder="1" applyAlignment="1" applyProtection="1">
      <alignment vertical="top"/>
    </xf>
    <xf numFmtId="0" fontId="33" fillId="24" borderId="14" xfId="0" applyFont="1" applyFill="1" applyBorder="1" applyAlignment="1" applyProtection="1">
      <alignment horizontal="center"/>
      <protection locked="0"/>
    </xf>
    <xf numFmtId="0" fontId="32" fillId="27" borderId="10" xfId="0" applyNumberFormat="1" applyFont="1" applyFill="1" applyBorder="1" applyAlignment="1" applyProtection="1">
      <alignment vertical="center" wrapText="1"/>
    </xf>
    <xf numFmtId="0" fontId="37" fillId="24" borderId="10" xfId="0" applyNumberFormat="1" applyFont="1" applyFill="1" applyBorder="1" applyAlignment="1" applyProtection="1">
      <alignment vertical="center" wrapText="1"/>
    </xf>
    <xf numFmtId="0" fontId="33" fillId="24" borderId="11" xfId="0" applyNumberFormat="1" applyFont="1" applyFill="1" applyBorder="1" applyAlignment="1" applyProtection="1">
      <alignment horizontal="center"/>
      <protection locked="0"/>
    </xf>
    <xf numFmtId="0" fontId="32" fillId="27" borderId="10" xfId="0" applyNumberFormat="1" applyFont="1" applyFill="1" applyBorder="1" applyProtection="1"/>
    <xf numFmtId="0" fontId="33" fillId="24" borderId="10" xfId="0" applyNumberFormat="1" applyFont="1" applyFill="1" applyBorder="1" applyProtection="1"/>
    <xf numFmtId="0" fontId="33" fillId="24" borderId="10" xfId="0" applyNumberFormat="1" applyFont="1" applyFill="1" applyBorder="1" applyAlignment="1" applyProtection="1">
      <alignment horizontal="left"/>
    </xf>
    <xf numFmtId="0" fontId="33" fillId="26" borderId="0" xfId="0" applyNumberFormat="1" applyFont="1" applyFill="1" applyBorder="1" applyAlignment="1" applyProtection="1"/>
    <xf numFmtId="0" fontId="33" fillId="24" borderId="0" xfId="29" applyNumberFormat="1" applyFont="1" applyFill="1" applyBorder="1" applyAlignment="1" applyProtection="1"/>
    <xf numFmtId="0" fontId="33" fillId="24" borderId="0" xfId="0" applyNumberFormat="1" applyFont="1" applyFill="1" applyAlignment="1" applyProtection="1"/>
    <xf numFmtId="0" fontId="60" fillId="27" borderId="10" xfId="0" applyNumberFormat="1" applyFont="1" applyFill="1" applyBorder="1" applyAlignment="1" applyProtection="1"/>
    <xf numFmtId="0" fontId="33" fillId="26" borderId="10" xfId="0" applyNumberFormat="1" applyFont="1" applyFill="1" applyBorder="1" applyAlignment="1" applyProtection="1"/>
    <xf numFmtId="0" fontId="61" fillId="26" borderId="0" xfId="0" applyNumberFormat="1" applyFont="1" applyFill="1" applyBorder="1" applyAlignment="1" applyProtection="1">
      <alignment vertical="center" wrapText="1"/>
    </xf>
    <xf numFmtId="0" fontId="61" fillId="26" borderId="0" xfId="0" applyNumberFormat="1" applyFont="1" applyFill="1" applyAlignment="1" applyProtection="1">
      <alignment vertical="center" wrapText="1"/>
    </xf>
    <xf numFmtId="0" fontId="34" fillId="26" borderId="0" xfId="0" applyNumberFormat="1" applyFont="1" applyFill="1" applyBorder="1" applyAlignment="1" applyProtection="1">
      <alignment vertical="center"/>
    </xf>
    <xf numFmtId="0" fontId="27" fillId="24" borderId="0" xfId="49" applyFont="1" applyFill="1" applyProtection="1"/>
    <xf numFmtId="0" fontId="30" fillId="24" borderId="0" xfId="49" applyFont="1" applyFill="1" applyProtection="1"/>
    <xf numFmtId="0" fontId="27" fillId="24" borderId="0" xfId="49" applyFont="1" applyFill="1" applyAlignment="1" applyProtection="1">
      <alignment horizontal="left"/>
    </xf>
    <xf numFmtId="0" fontId="27" fillId="24" borderId="0" xfId="49" applyFont="1" applyFill="1" applyAlignment="1" applyProtection="1">
      <alignment horizontal="left" vertical="center"/>
    </xf>
    <xf numFmtId="0" fontId="27" fillId="24" borderId="0" xfId="49" applyFont="1" applyFill="1" applyAlignment="1" applyProtection="1">
      <alignment horizontal="left" vertical="top"/>
    </xf>
    <xf numFmtId="0" fontId="27" fillId="24" borderId="0" xfId="49" applyFont="1" applyFill="1" applyAlignment="1" applyProtection="1"/>
    <xf numFmtId="0" fontId="27" fillId="24" borderId="10" xfId="49" applyFont="1" applyFill="1" applyBorder="1" applyAlignment="1" applyProtection="1">
      <alignment horizontal="left"/>
    </xf>
    <xf numFmtId="1" fontId="27" fillId="24" borderId="0" xfId="49" applyNumberFormat="1" applyFont="1" applyFill="1" applyBorder="1" applyAlignment="1" applyProtection="1">
      <alignment horizontal="center"/>
    </xf>
    <xf numFmtId="1" fontId="27" fillId="24" borderId="0" xfId="49" applyNumberFormat="1" applyFont="1" applyFill="1" applyBorder="1" applyAlignment="1" applyProtection="1">
      <alignment horizontal="left"/>
    </xf>
    <xf numFmtId="1" fontId="27" fillId="24" borderId="0" xfId="49" applyNumberFormat="1" applyFont="1" applyFill="1" applyAlignment="1" applyProtection="1">
      <alignment horizontal="left"/>
    </xf>
    <xf numFmtId="43" fontId="27" fillId="24" borderId="0" xfId="49" applyNumberFormat="1" applyFont="1" applyFill="1" applyAlignment="1" applyProtection="1">
      <alignment horizontal="left"/>
    </xf>
    <xf numFmtId="0" fontId="28" fillId="24" borderId="0" xfId="49" applyFont="1" applyFill="1" applyAlignment="1" applyProtection="1">
      <alignment vertical="center"/>
    </xf>
    <xf numFmtId="0" fontId="27" fillId="24" borderId="0" xfId="49" applyFont="1" applyFill="1" applyAlignment="1" applyProtection="1">
      <alignment horizontal="center"/>
    </xf>
    <xf numFmtId="0" fontId="27" fillId="24" borderId="0" xfId="49" applyFont="1" applyFill="1" applyAlignment="1" applyProtection="1">
      <alignment horizontal="right"/>
    </xf>
    <xf numFmtId="0" fontId="27" fillId="24" borderId="0" xfId="49" applyFont="1" applyFill="1" applyBorder="1" applyProtection="1"/>
    <xf numFmtId="164" fontId="27" fillId="24" borderId="0" xfId="29" applyNumberFormat="1" applyFont="1" applyFill="1" applyBorder="1" applyProtection="1"/>
    <xf numFmtId="0" fontId="27" fillId="24" borderId="15" xfId="49" applyFont="1" applyFill="1" applyBorder="1" applyProtection="1"/>
    <xf numFmtId="0" fontId="27" fillId="24" borderId="29" xfId="49" applyFont="1" applyFill="1" applyBorder="1" applyProtection="1"/>
    <xf numFmtId="0" fontId="27" fillId="24" borderId="0" xfId="49" applyFont="1" applyFill="1" applyBorder="1" applyAlignment="1" applyProtection="1">
      <alignment horizontal="center"/>
    </xf>
    <xf numFmtId="0" fontId="27" fillId="24" borderId="16" xfId="49" applyFont="1" applyFill="1" applyBorder="1" applyProtection="1"/>
    <xf numFmtId="0" fontId="27" fillId="24" borderId="15" xfId="49" applyFont="1" applyFill="1" applyBorder="1" applyAlignment="1" applyProtection="1">
      <alignment horizontal="center"/>
    </xf>
    <xf numFmtId="0" fontId="27" fillId="24" borderId="0" xfId="49" applyFont="1" applyFill="1" applyBorder="1" applyAlignment="1" applyProtection="1">
      <alignment horizontal="center"/>
    </xf>
    <xf numFmtId="0" fontId="27" fillId="24" borderId="30" xfId="49" applyFont="1" applyFill="1" applyBorder="1" applyAlignment="1" applyProtection="1">
      <alignment horizontal="center"/>
    </xf>
    <xf numFmtId="0" fontId="27" fillId="24" borderId="15" xfId="29" quotePrefix="1" applyNumberFormat="1" applyFont="1" applyFill="1" applyBorder="1" applyProtection="1"/>
    <xf numFmtId="164" fontId="27" fillId="24" borderId="0" xfId="29" quotePrefix="1" applyNumberFormat="1" applyFont="1" applyFill="1" applyBorder="1" applyAlignment="1" applyProtection="1">
      <alignment horizontal="center"/>
    </xf>
    <xf numFmtId="164" fontId="27" fillId="24" borderId="16" xfId="29" applyNumberFormat="1" applyFont="1" applyFill="1" applyBorder="1" applyProtection="1"/>
    <xf numFmtId="0" fontId="27" fillId="24" borderId="18" xfId="49" applyFont="1" applyFill="1" applyBorder="1" applyProtection="1"/>
    <xf numFmtId="0" fontId="27" fillId="24" borderId="18" xfId="29" quotePrefix="1" applyNumberFormat="1" applyFont="1" applyFill="1" applyBorder="1" applyProtection="1"/>
    <xf numFmtId="164" fontId="27" fillId="24" borderId="10" xfId="29" quotePrefix="1" applyNumberFormat="1" applyFont="1" applyFill="1" applyBorder="1" applyAlignment="1" applyProtection="1">
      <alignment horizontal="center"/>
    </xf>
    <xf numFmtId="164" fontId="27" fillId="24" borderId="10" xfId="29" applyNumberFormat="1" applyFont="1" applyFill="1" applyBorder="1" applyProtection="1"/>
    <xf numFmtId="0" fontId="27" fillId="24" borderId="10" xfId="49" applyFont="1" applyFill="1" applyBorder="1" applyAlignment="1" applyProtection="1">
      <alignment horizontal="center"/>
    </xf>
    <xf numFmtId="0" fontId="27" fillId="24" borderId="10" xfId="49" applyFont="1" applyFill="1" applyBorder="1" applyProtection="1"/>
    <xf numFmtId="43" fontId="27" fillId="24" borderId="0" xfId="49" applyNumberFormat="1" applyFont="1" applyFill="1" applyBorder="1" applyAlignment="1" applyProtection="1">
      <alignment horizontal="center"/>
    </xf>
    <xf numFmtId="0" fontId="27" fillId="24" borderId="11" xfId="49" applyFont="1" applyFill="1" applyBorder="1" applyProtection="1">
      <protection locked="0"/>
    </xf>
    <xf numFmtId="14" fontId="27" fillId="24" borderId="0" xfId="49" applyNumberFormat="1" applyFont="1" applyFill="1" applyBorder="1" applyProtection="1"/>
    <xf numFmtId="0" fontId="27" fillId="24" borderId="13" xfId="49" applyFont="1" applyFill="1" applyBorder="1" applyProtection="1"/>
    <xf numFmtId="43" fontId="27" fillId="24" borderId="13" xfId="49" applyNumberFormat="1" applyFont="1" applyFill="1" applyBorder="1" applyAlignment="1" applyProtection="1"/>
    <xf numFmtId="0" fontId="27" fillId="24" borderId="0" xfId="49" applyFont="1" applyFill="1" applyBorder="1" applyAlignment="1" applyProtection="1"/>
    <xf numFmtId="0" fontId="27" fillId="24" borderId="0" xfId="49" applyFont="1" applyFill="1" applyBorder="1" applyAlignment="1" applyProtection="1">
      <alignment horizontal="left"/>
    </xf>
    <xf numFmtId="0" fontId="74" fillId="24" borderId="13" xfId="49" applyFont="1" applyFill="1" applyBorder="1" applyAlignment="1" applyProtection="1"/>
    <xf numFmtId="0" fontId="74" fillId="24" borderId="0" xfId="49" applyFont="1" applyFill="1" applyBorder="1" applyAlignment="1" applyProtection="1"/>
    <xf numFmtId="0" fontId="27" fillId="0" borderId="0" xfId="49" applyFont="1" applyBorder="1" applyProtection="1"/>
    <xf numFmtId="0" fontId="27" fillId="24" borderId="10" xfId="49" applyFont="1" applyFill="1" applyBorder="1" applyProtection="1">
      <protection locked="0"/>
    </xf>
    <xf numFmtId="43" fontId="27" fillId="24" borderId="0" xfId="49" applyNumberFormat="1" applyFont="1" applyFill="1" applyBorder="1" applyAlignment="1" applyProtection="1"/>
    <xf numFmtId="0" fontId="27" fillId="24" borderId="13" xfId="49" applyFont="1" applyFill="1" applyBorder="1" applyAlignment="1" applyProtection="1"/>
    <xf numFmtId="0" fontId="27" fillId="24" borderId="0" xfId="49" applyFont="1" applyFill="1" applyAlignment="1" applyProtection="1">
      <alignment horizontal="center"/>
    </xf>
    <xf numFmtId="0" fontId="29" fillId="24" borderId="0" xfId="49" applyFont="1" applyFill="1" applyAlignment="1" applyProtection="1">
      <alignment horizontal="center"/>
    </xf>
    <xf numFmtId="0" fontId="28" fillId="24" borderId="0" xfId="49" applyFont="1" applyFill="1" applyProtection="1"/>
    <xf numFmtId="0" fontId="28" fillId="24" borderId="0" xfId="49" applyFont="1" applyFill="1" applyBorder="1" applyProtection="1"/>
    <xf numFmtId="43" fontId="27" fillId="24" borderId="0" xfId="49" applyNumberFormat="1" applyFont="1" applyFill="1" applyBorder="1" applyProtection="1"/>
    <xf numFmtId="14" fontId="27" fillId="24" borderId="0" xfId="49" applyNumberFormat="1" applyFont="1" applyFill="1" applyBorder="1" applyAlignment="1" applyProtection="1"/>
    <xf numFmtId="43" fontId="27" fillId="24" borderId="0" xfId="49" applyNumberFormat="1" applyFont="1" applyFill="1" applyProtection="1"/>
    <xf numFmtId="0" fontId="30" fillId="24" borderId="13" xfId="49" applyFont="1" applyFill="1" applyBorder="1" applyAlignment="1" applyProtection="1"/>
    <xf numFmtId="0" fontId="27" fillId="0" borderId="0" xfId="49" applyFont="1" applyProtection="1"/>
    <xf numFmtId="0" fontId="27" fillId="26" borderId="0" xfId="49" applyFont="1" applyFill="1" applyProtection="1"/>
    <xf numFmtId="0" fontId="27" fillId="30" borderId="0" xfId="49" applyFont="1" applyFill="1" applyProtection="1"/>
    <xf numFmtId="0" fontId="27" fillId="30" borderId="13" xfId="49" applyFont="1" applyFill="1" applyBorder="1" applyAlignment="1" applyProtection="1"/>
    <xf numFmtId="168" fontId="27" fillId="24" borderId="0" xfId="49" applyNumberFormat="1" applyFont="1" applyFill="1" applyProtection="1"/>
    <xf numFmtId="168" fontId="27" fillId="24" borderId="10" xfId="49" applyNumberFormat="1" applyFont="1" applyFill="1" applyBorder="1" applyProtection="1">
      <protection locked="0"/>
    </xf>
    <xf numFmtId="0" fontId="28" fillId="24" borderId="0" xfId="49" applyFont="1" applyFill="1" applyAlignment="1" applyProtection="1">
      <alignment horizontal="left"/>
    </xf>
    <xf numFmtId="0" fontId="27" fillId="24" borderId="0" xfId="49" applyNumberFormat="1" applyFont="1" applyFill="1" applyBorder="1" applyAlignment="1" applyProtection="1">
      <alignment horizontal="center"/>
    </xf>
    <xf numFmtId="0" fontId="27" fillId="26" borderId="0" xfId="49" applyNumberFormat="1" applyFont="1" applyFill="1" applyBorder="1" applyAlignment="1" applyProtection="1">
      <alignment horizontal="center"/>
    </xf>
    <xf numFmtId="0" fontId="27" fillId="24" borderId="0" xfId="49" applyNumberFormat="1" applyFont="1" applyFill="1" applyAlignment="1" applyProtection="1">
      <alignment horizontal="justify"/>
    </xf>
    <xf numFmtId="0" fontId="27" fillId="24" borderId="0" xfId="49" applyNumberFormat="1" applyFont="1" applyFill="1" applyProtection="1"/>
    <xf numFmtId="0" fontId="27" fillId="24" borderId="0" xfId="49" applyNumberFormat="1" applyFont="1" applyFill="1" applyAlignment="1" applyProtection="1"/>
    <xf numFmtId="0" fontId="27" fillId="24" borderId="10" xfId="49" applyNumberFormat="1" applyFont="1" applyFill="1" applyBorder="1" applyAlignment="1" applyProtection="1"/>
    <xf numFmtId="0" fontId="27" fillId="24" borderId="0" xfId="49" applyNumberFormat="1" applyFont="1" applyFill="1" applyAlignment="1" applyProtection="1">
      <alignment horizontal="left"/>
    </xf>
    <xf numFmtId="0" fontId="27" fillId="24" borderId="0" xfId="49" applyNumberFormat="1" applyFont="1" applyFill="1" applyAlignment="1" applyProtection="1">
      <alignment horizontal="right"/>
    </xf>
    <xf numFmtId="0" fontId="28" fillId="28" borderId="0" xfId="49" applyNumberFormat="1" applyFont="1" applyFill="1" applyAlignment="1" applyProtection="1"/>
    <xf numFmtId="0" fontId="27" fillId="28" borderId="0" xfId="49" applyNumberFormat="1" applyFont="1" applyFill="1" applyAlignment="1" applyProtection="1"/>
    <xf numFmtId="0" fontId="27" fillId="28" borderId="0" xfId="49" applyNumberFormat="1" applyFont="1" applyFill="1" applyProtection="1"/>
    <xf numFmtId="0" fontId="28" fillId="24" borderId="0" xfId="49" applyFont="1" applyFill="1" applyBorder="1" applyAlignment="1" applyProtection="1">
      <alignment horizontal="left"/>
    </xf>
    <xf numFmtId="0" fontId="36" fillId="24" borderId="0" xfId="49" applyFont="1" applyFill="1" applyBorder="1" applyAlignment="1" applyProtection="1">
      <alignment horizontal="left"/>
    </xf>
    <xf numFmtId="43" fontId="27" fillId="24" borderId="0" xfId="49" applyNumberFormat="1" applyFont="1" applyFill="1" applyBorder="1" applyAlignment="1" applyProtection="1">
      <alignment horizontal="left"/>
    </xf>
    <xf numFmtId="1" fontId="28" fillId="24" borderId="0" xfId="49" applyNumberFormat="1" applyFont="1" applyFill="1" applyBorder="1" applyAlignment="1" applyProtection="1">
      <alignment horizontal="left"/>
    </xf>
    <xf numFmtId="0" fontId="27" fillId="31" borderId="0" xfId="49" applyFont="1" applyFill="1" applyBorder="1" applyAlignment="1" applyProtection="1">
      <alignment horizontal="left"/>
    </xf>
    <xf numFmtId="169" fontId="27" fillId="24" borderId="10" xfId="49" applyNumberFormat="1" applyFont="1" applyFill="1" applyBorder="1" applyAlignment="1" applyProtection="1">
      <alignment horizontal="left"/>
      <protection locked="0"/>
    </xf>
    <xf numFmtId="0" fontId="27" fillId="24" borderId="0" xfId="49" applyFont="1" applyFill="1" applyBorder="1" applyAlignment="1" applyProtection="1">
      <alignment horizontal="left" vertical="top"/>
    </xf>
    <xf numFmtId="169" fontId="27" fillId="24" borderId="0" xfId="49" applyNumberFormat="1" applyFont="1" applyFill="1" applyBorder="1" applyAlignment="1" applyProtection="1">
      <alignment horizontal="left" vertical="top"/>
    </xf>
    <xf numFmtId="0" fontId="28" fillId="24" borderId="0" xfId="49" applyFont="1" applyFill="1" applyBorder="1" applyAlignment="1" applyProtection="1">
      <alignment horizontal="left" vertical="top"/>
    </xf>
    <xf numFmtId="43" fontId="27" fillId="24" borderId="10" xfId="49" applyNumberFormat="1" applyFont="1" applyFill="1" applyBorder="1" applyAlignment="1" applyProtection="1">
      <alignment horizontal="left"/>
    </xf>
    <xf numFmtId="14" fontId="27" fillId="24" borderId="0" xfId="49" applyNumberFormat="1" applyFont="1" applyFill="1" applyBorder="1" applyAlignment="1" applyProtection="1">
      <alignment horizontal="left" vertical="top"/>
    </xf>
    <xf numFmtId="14" fontId="27" fillId="24" borderId="0" xfId="49" applyNumberFormat="1" applyFont="1" applyFill="1" applyBorder="1" applyAlignment="1" applyProtection="1">
      <alignment horizontal="left"/>
    </xf>
    <xf numFmtId="0" fontId="27" fillId="24" borderId="0" xfId="49" applyNumberFormat="1" applyFont="1" applyFill="1" applyBorder="1" applyAlignment="1" applyProtection="1">
      <alignment horizontal="left"/>
    </xf>
    <xf numFmtId="0" fontId="28" fillId="24" borderId="0" xfId="49" applyNumberFormat="1" applyFont="1" applyFill="1" applyBorder="1" applyAlignment="1" applyProtection="1"/>
    <xf numFmtId="0" fontId="27" fillId="24" borderId="0" xfId="49" applyNumberFormat="1" applyFont="1" applyFill="1" applyBorder="1" applyProtection="1"/>
    <xf numFmtId="0" fontId="27" fillId="24" borderId="0" xfId="49" applyNumberFormat="1" applyFont="1" applyFill="1" applyBorder="1" applyAlignment="1" applyProtection="1"/>
    <xf numFmtId="0" fontId="27" fillId="24" borderId="10" xfId="49" applyNumberFormat="1" applyFont="1" applyFill="1" applyBorder="1" applyProtection="1">
      <protection locked="0"/>
    </xf>
    <xf numFmtId="0" fontId="27" fillId="0" borderId="0" xfId="49" applyNumberFormat="1" applyFont="1" applyProtection="1"/>
    <xf numFmtId="0" fontId="27" fillId="24" borderId="0" xfId="49" applyNumberFormat="1" applyFont="1" applyFill="1" applyAlignment="1" applyProtection="1">
      <alignment vertical="center"/>
    </xf>
    <xf numFmtId="0" fontId="52" fillId="0" borderId="0" xfId="45" applyFont="1" applyProtection="1"/>
    <xf numFmtId="0" fontId="52" fillId="0" borderId="0" xfId="45" applyFont="1" applyFill="1" applyProtection="1"/>
    <xf numFmtId="0" fontId="52" fillId="0" borderId="0" xfId="45" applyFont="1" applyAlignment="1" applyProtection="1">
      <alignment vertical="center"/>
    </xf>
    <xf numFmtId="0" fontId="52" fillId="0" borderId="0" xfId="45" applyFont="1" applyFill="1" applyBorder="1" applyProtection="1"/>
    <xf numFmtId="0" fontId="52" fillId="0" borderId="0" xfId="45" applyFont="1" applyAlignment="1" applyProtection="1">
      <alignment horizontal="left"/>
    </xf>
    <xf numFmtId="0" fontId="32" fillId="27" borderId="10" xfId="45" applyFont="1" applyFill="1" applyBorder="1" applyProtection="1"/>
    <xf numFmtId="0" fontId="52" fillId="0" borderId="10" xfId="45" applyFont="1" applyBorder="1" applyProtection="1"/>
    <xf numFmtId="0" fontId="52" fillId="0" borderId="10" xfId="45" applyFont="1" applyFill="1" applyBorder="1" applyProtection="1"/>
    <xf numFmtId="0" fontId="63" fillId="29" borderId="10" xfId="45" applyFont="1" applyFill="1" applyBorder="1" applyProtection="1"/>
    <xf numFmtId="0" fontId="52" fillId="29" borderId="10" xfId="45" applyFont="1" applyFill="1" applyBorder="1" applyProtection="1"/>
    <xf numFmtId="164" fontId="52" fillId="0" borderId="16" xfId="46" applyNumberFormat="1" applyFont="1" applyFill="1" applyBorder="1" applyProtection="1"/>
    <xf numFmtId="0" fontId="52" fillId="0" borderId="19" xfId="45" applyFont="1" applyBorder="1" applyAlignment="1" applyProtection="1">
      <alignment horizontal="center"/>
    </xf>
    <xf numFmtId="10" fontId="52" fillId="0" borderId="0" xfId="45" applyNumberFormat="1" applyFont="1" applyAlignment="1" applyProtection="1">
      <alignment horizontal="center"/>
    </xf>
    <xf numFmtId="10" fontId="52" fillId="0" borderId="0" xfId="45" applyNumberFormat="1" applyFont="1" applyFill="1" applyAlignment="1" applyProtection="1">
      <alignment horizontal="center"/>
    </xf>
    <xf numFmtId="0" fontId="52" fillId="0" borderId="14" xfId="45" applyFont="1" applyBorder="1" applyAlignment="1" applyProtection="1">
      <alignment horizontal="center"/>
    </xf>
    <xf numFmtId="8" fontId="52" fillId="0" borderId="0" xfId="45" applyNumberFormat="1" applyFont="1" applyAlignment="1" applyProtection="1">
      <alignment horizontal="center"/>
    </xf>
    <xf numFmtId="8" fontId="52" fillId="0" borderId="0" xfId="45" applyNumberFormat="1" applyFont="1" applyFill="1" applyAlignment="1" applyProtection="1">
      <alignment horizontal="center"/>
    </xf>
    <xf numFmtId="0" fontId="52" fillId="0" borderId="14" xfId="45" applyFont="1" applyFill="1" applyBorder="1" applyAlignment="1" applyProtection="1">
      <alignment horizontal="center"/>
    </xf>
    <xf numFmtId="0" fontId="52" fillId="0" borderId="0" xfId="45" applyFont="1" applyBorder="1" applyProtection="1"/>
    <xf numFmtId="0" fontId="32" fillId="27" borderId="10" xfId="45" applyFont="1" applyFill="1" applyBorder="1" applyAlignment="1" applyProtection="1">
      <alignment horizontal="left"/>
    </xf>
    <xf numFmtId="0" fontId="65" fillId="29" borderId="0" xfId="45" applyFont="1" applyFill="1" applyAlignment="1" applyProtection="1">
      <alignment horizontal="left"/>
    </xf>
    <xf numFmtId="0" fontId="3" fillId="29" borderId="23" xfId="45" applyFont="1" applyFill="1" applyBorder="1" applyProtection="1"/>
    <xf numFmtId="0" fontId="62" fillId="0" borderId="10" xfId="45" applyFont="1" applyBorder="1" applyProtection="1"/>
    <xf numFmtId="0" fontId="66" fillId="28" borderId="0" xfId="45" applyFont="1" applyFill="1" applyProtection="1"/>
    <xf numFmtId="170" fontId="66" fillId="28" borderId="0" xfId="45" applyNumberFormat="1" applyFont="1" applyFill="1" applyAlignment="1" applyProtection="1">
      <alignment horizontal="center"/>
    </xf>
    <xf numFmtId="170" fontId="52" fillId="0" borderId="0" xfId="45" applyNumberFormat="1" applyFont="1" applyFill="1" applyAlignment="1" applyProtection="1">
      <alignment horizontal="center"/>
    </xf>
    <xf numFmtId="0" fontId="66" fillId="28" borderId="0" xfId="45" applyFont="1" applyFill="1" applyAlignment="1" applyProtection="1">
      <alignment horizontal="left"/>
    </xf>
    <xf numFmtId="0" fontId="52" fillId="0" borderId="0" xfId="45" applyFont="1" applyAlignment="1" applyProtection="1">
      <alignment vertical="center" wrapText="1"/>
    </xf>
    <xf numFmtId="170" fontId="52" fillId="28" borderId="10" xfId="45" applyNumberFormat="1" applyFont="1" applyFill="1" applyBorder="1" applyAlignment="1" applyProtection="1">
      <alignment horizontal="center" vertical="center"/>
    </xf>
    <xf numFmtId="170" fontId="52" fillId="0" borderId="0" xfId="45" applyNumberFormat="1" applyFont="1" applyFill="1" applyBorder="1" applyAlignment="1" applyProtection="1">
      <alignment horizontal="center" vertical="center"/>
    </xf>
    <xf numFmtId="0" fontId="64" fillId="0" borderId="0" xfId="45" applyFont="1" applyAlignment="1" applyProtection="1">
      <alignment vertical="center"/>
    </xf>
    <xf numFmtId="0" fontId="64" fillId="0" borderId="0" xfId="45" applyFont="1" applyAlignment="1" applyProtection="1">
      <alignment vertical="center" wrapText="1"/>
    </xf>
    <xf numFmtId="0" fontId="52" fillId="0" borderId="0" xfId="45" applyFont="1" applyFill="1" applyBorder="1" applyAlignment="1" applyProtection="1">
      <alignment vertical="center"/>
    </xf>
    <xf numFmtId="0" fontId="52" fillId="0" borderId="0" xfId="45" applyFont="1" applyFill="1" applyBorder="1" applyAlignment="1" applyProtection="1">
      <alignment horizontal="center" vertical="center"/>
    </xf>
    <xf numFmtId="0" fontId="52" fillId="0" borderId="10" xfId="45" applyFont="1" applyBorder="1" applyAlignment="1" applyProtection="1">
      <alignment vertical="center"/>
    </xf>
    <xf numFmtId="0" fontId="52" fillId="0" borderId="0" xfId="45" applyFont="1" applyAlignment="1" applyProtection="1">
      <alignment horizontal="center"/>
    </xf>
    <xf numFmtId="0" fontId="52" fillId="0" borderId="0" xfId="45" applyFont="1" applyFill="1" applyAlignment="1" applyProtection="1">
      <alignment horizontal="center"/>
    </xf>
    <xf numFmtId="0" fontId="66" fillId="28" borderId="0" xfId="45" applyFont="1" applyFill="1" applyAlignment="1" applyProtection="1"/>
    <xf numFmtId="0" fontId="52" fillId="0" borderId="10" xfId="45" applyFont="1" applyBorder="1" applyAlignment="1" applyProtection="1">
      <alignment horizontal="center"/>
    </xf>
    <xf numFmtId="0" fontId="52" fillId="0" borderId="0" xfId="45" applyFont="1" applyAlignment="1" applyProtection="1"/>
    <xf numFmtId="0" fontId="64" fillId="0" borderId="0" xfId="45" applyFont="1" applyFill="1" applyAlignment="1" applyProtection="1">
      <alignment horizontal="left" vertical="center" wrapText="1"/>
    </xf>
    <xf numFmtId="0" fontId="68" fillId="28" borderId="0" xfId="45" applyFont="1" applyFill="1" applyAlignment="1" applyProtection="1">
      <alignment vertical="center" wrapText="1"/>
    </xf>
    <xf numFmtId="0" fontId="64" fillId="0" borderId="0" xfId="45" applyFont="1" applyProtection="1"/>
    <xf numFmtId="0" fontId="64" fillId="0" borderId="0" xfId="45" quotePrefix="1" applyFont="1" applyAlignment="1" applyProtection="1">
      <alignment vertical="center"/>
    </xf>
    <xf numFmtId="0" fontId="64" fillId="0" borderId="10" xfId="45" quotePrefix="1" applyFont="1" applyBorder="1" applyAlignment="1" applyProtection="1">
      <alignment vertical="center"/>
    </xf>
    <xf numFmtId="0" fontId="69" fillId="27" borderId="10" xfId="45" applyFont="1" applyFill="1" applyBorder="1" applyProtection="1"/>
    <xf numFmtId="170" fontId="52" fillId="0" borderId="0" xfId="45" applyNumberFormat="1" applyFont="1" applyAlignment="1" applyProtection="1">
      <alignment horizontal="center"/>
    </xf>
    <xf numFmtId="0" fontId="71" fillId="0" borderId="0" xfId="48" applyFont="1" applyProtection="1"/>
    <xf numFmtId="0" fontId="27" fillId="0" borderId="0" xfId="48" applyFont="1" applyFill="1" applyBorder="1" applyProtection="1"/>
    <xf numFmtId="0" fontId="71" fillId="0" borderId="0" xfId="48" applyFont="1" applyFill="1" applyBorder="1" applyProtection="1"/>
    <xf numFmtId="8" fontId="52" fillId="0" borderId="0" xfId="45" applyNumberFormat="1" applyFont="1" applyAlignment="1" applyProtection="1">
      <alignment horizontal="center" vertical="center"/>
    </xf>
    <xf numFmtId="0" fontId="52" fillId="0" borderId="0" xfId="45" applyFont="1" applyFill="1" applyAlignment="1" applyProtection="1">
      <alignment vertical="center"/>
    </xf>
    <xf numFmtId="0" fontId="52" fillId="0" borderId="11" xfId="45" applyFont="1" applyBorder="1" applyAlignment="1" applyProtection="1">
      <alignment vertical="center"/>
    </xf>
    <xf numFmtId="10" fontId="52" fillId="0" borderId="11" xfId="45" applyNumberFormat="1" applyFont="1" applyBorder="1" applyAlignment="1" applyProtection="1">
      <alignment horizontal="center" vertical="center"/>
    </xf>
    <xf numFmtId="0" fontId="52" fillId="0" borderId="11" xfId="45" applyFont="1" applyFill="1" applyBorder="1" applyAlignment="1" applyProtection="1">
      <alignment vertical="center"/>
    </xf>
    <xf numFmtId="10" fontId="52" fillId="0" borderId="11" xfId="47" applyNumberFormat="1" applyFont="1" applyBorder="1" applyAlignment="1" applyProtection="1">
      <alignment horizontal="center" vertical="center"/>
    </xf>
    <xf numFmtId="10" fontId="52" fillId="0" borderId="11" xfId="45" applyNumberFormat="1" applyFont="1" applyFill="1" applyBorder="1" applyAlignment="1" applyProtection="1">
      <alignment vertical="center"/>
    </xf>
    <xf numFmtId="0" fontId="66" fillId="0" borderId="0" xfId="45" applyFont="1" applyAlignment="1" applyProtection="1">
      <alignment vertical="top"/>
    </xf>
    <xf numFmtId="0" fontId="66" fillId="0" borderId="0" xfId="45" applyFont="1" applyProtection="1"/>
    <xf numFmtId="0" fontId="52" fillId="0" borderId="0" xfId="45" applyFont="1" applyAlignment="1" applyProtection="1">
      <alignment vertical="top"/>
    </xf>
    <xf numFmtId="0" fontId="32" fillId="27" borderId="0" xfId="45" applyFont="1" applyFill="1" applyProtection="1"/>
    <xf numFmtId="0" fontId="52" fillId="28" borderId="10" xfId="45" applyFont="1" applyFill="1" applyBorder="1" applyAlignment="1" applyProtection="1">
      <alignment horizontal="left"/>
      <protection locked="0"/>
    </xf>
    <xf numFmtId="0" fontId="52" fillId="0" borderId="10" xfId="45" applyFont="1" applyBorder="1" applyProtection="1">
      <protection locked="0"/>
    </xf>
    <xf numFmtId="170" fontId="52" fillId="0" borderId="0" xfId="45" applyNumberFormat="1" applyFont="1" applyFill="1" applyBorder="1" applyAlignment="1" applyProtection="1">
      <alignment horizontal="center"/>
    </xf>
    <xf numFmtId="170" fontId="66" fillId="0" borderId="0" xfId="45" applyNumberFormat="1" applyFont="1" applyFill="1" applyAlignment="1" applyProtection="1">
      <alignment horizontal="center"/>
    </xf>
    <xf numFmtId="14" fontId="52" fillId="28" borderId="10" xfId="45" applyNumberFormat="1" applyFont="1" applyFill="1" applyBorder="1" applyProtection="1">
      <protection locked="0"/>
    </xf>
    <xf numFmtId="14" fontId="27" fillId="24" borderId="0" xfId="49" applyNumberFormat="1" applyFont="1" applyFill="1" applyBorder="1" applyAlignment="1" applyProtection="1">
      <alignment horizontal="center"/>
    </xf>
    <xf numFmtId="0" fontId="73" fillId="26" borderId="0" xfId="0" applyNumberFormat="1" applyFont="1" applyFill="1" applyBorder="1" applyAlignment="1" applyProtection="1">
      <alignment horizontal="center" wrapText="1"/>
    </xf>
    <xf numFmtId="0" fontId="73" fillId="26" borderId="0" xfId="0" applyNumberFormat="1" applyFont="1" applyFill="1" applyBorder="1" applyAlignment="1" applyProtection="1">
      <alignment horizontal="center"/>
    </xf>
    <xf numFmtId="0" fontId="33" fillId="26" borderId="11" xfId="0" applyNumberFormat="1" applyFont="1" applyFill="1" applyBorder="1" applyAlignment="1" applyProtection="1">
      <protection locked="0"/>
    </xf>
    <xf numFmtId="0" fontId="33" fillId="26" borderId="11" xfId="0" applyNumberFormat="1" applyFont="1" applyFill="1" applyBorder="1" applyProtection="1">
      <protection locked="0"/>
    </xf>
    <xf numFmtId="0" fontId="27" fillId="24" borderId="0" xfId="0" applyNumberFormat="1" applyFont="1" applyFill="1" applyBorder="1" applyAlignment="1" applyProtection="1">
      <alignment horizontal="left"/>
    </xf>
    <xf numFmtId="0" fontId="27" fillId="24" borderId="10" xfId="0" applyNumberFormat="1" applyFont="1" applyFill="1" applyBorder="1" applyAlignment="1" applyProtection="1">
      <alignment horizontal="center"/>
      <protection locked="0"/>
    </xf>
    <xf numFmtId="44" fontId="27" fillId="24" borderId="10" xfId="29" applyFont="1" applyFill="1" applyBorder="1" applyAlignment="1" applyProtection="1">
      <alignment horizontal="center"/>
      <protection locked="0"/>
    </xf>
    <xf numFmtId="0" fontId="27" fillId="24" borderId="10" xfId="0" applyNumberFormat="1" applyFont="1" applyFill="1" applyBorder="1" applyAlignment="1" applyProtection="1">
      <alignment horizontal="center"/>
      <protection locked="0"/>
    </xf>
    <xf numFmtId="0" fontId="27" fillId="24" borderId="0" xfId="0" applyNumberFormat="1" applyFont="1" applyFill="1" applyBorder="1" applyAlignment="1" applyProtection="1"/>
    <xf numFmtId="0" fontId="27" fillId="26" borderId="0" xfId="0" applyNumberFormat="1" applyFont="1" applyFill="1" applyBorder="1" applyAlignment="1" applyProtection="1">
      <alignment horizontal="center"/>
    </xf>
    <xf numFmtId="14" fontId="34" fillId="24" borderId="10" xfId="0" applyNumberFormat="1" applyFont="1" applyFill="1" applyBorder="1" applyAlignment="1" applyProtection="1">
      <alignment horizontal="center"/>
      <protection locked="0"/>
    </xf>
    <xf numFmtId="0" fontId="47" fillId="28" borderId="0" xfId="0" applyNumberFormat="1" applyFont="1" applyFill="1" applyBorder="1" applyAlignment="1" applyProtection="1">
      <alignment horizontal="center" wrapText="1"/>
    </xf>
    <xf numFmtId="0" fontId="28" fillId="24" borderId="10" xfId="0" applyNumberFormat="1" applyFont="1" applyFill="1" applyBorder="1" applyAlignment="1" applyProtection="1">
      <alignment horizontal="center"/>
    </xf>
    <xf numFmtId="0" fontId="27" fillId="26" borderId="10" xfId="0" applyNumberFormat="1" applyFont="1" applyFill="1" applyBorder="1" applyAlignment="1" applyProtection="1">
      <alignment horizontal="center"/>
      <protection locked="0"/>
    </xf>
    <xf numFmtId="0" fontId="27" fillId="0" borderId="0" xfId="0" applyNumberFormat="1" applyFont="1" applyAlignment="1" applyProtection="1">
      <alignment horizontal="center" wrapText="1"/>
      <protection locked="0"/>
    </xf>
    <xf numFmtId="0" fontId="4" fillId="0" borderId="0" xfId="0" applyFont="1"/>
    <xf numFmtId="0" fontId="78" fillId="28" borderId="0" xfId="0" applyFont="1" applyFill="1"/>
    <xf numFmtId="168" fontId="27" fillId="24" borderId="11" xfId="0" applyNumberFormat="1" applyFont="1" applyFill="1" applyBorder="1" applyAlignment="1" applyProtection="1">
      <alignment horizontal="center"/>
      <protection locked="0"/>
    </xf>
    <xf numFmtId="0" fontId="30" fillId="24" borderId="10" xfId="0" applyNumberFormat="1" applyFont="1" applyFill="1" applyBorder="1" applyAlignment="1" applyProtection="1">
      <alignment horizontal="center" wrapText="1"/>
      <protection locked="0"/>
    </xf>
    <xf numFmtId="14" fontId="27" fillId="24" borderId="0" xfId="0" applyNumberFormat="1" applyFont="1" applyFill="1" applyBorder="1" applyAlignment="1" applyProtection="1">
      <alignment horizontal="center"/>
      <protection locked="0"/>
    </xf>
    <xf numFmtId="0" fontId="27" fillId="0" borderId="10" xfId="0" applyNumberFormat="1" applyFont="1" applyBorder="1" applyAlignment="1" applyProtection="1">
      <alignment horizontal="center" wrapText="1"/>
      <protection locked="0"/>
    </xf>
    <xf numFmtId="0" fontId="37" fillId="24" borderId="14" xfId="0" applyNumberFormat="1" applyFont="1" applyFill="1" applyBorder="1" applyAlignment="1" applyProtection="1">
      <alignment horizontal="center" vertical="center"/>
      <protection locked="0"/>
    </xf>
    <xf numFmtId="0" fontId="30" fillId="24" borderId="0" xfId="0" applyNumberFormat="1" applyFont="1" applyFill="1" applyBorder="1" applyAlignment="1" applyProtection="1">
      <alignment vertical="top"/>
    </xf>
    <xf numFmtId="0" fontId="30" fillId="24" borderId="0" xfId="0" applyNumberFormat="1" applyFont="1" applyFill="1" applyAlignment="1" applyProtection="1">
      <alignment vertical="top"/>
    </xf>
    <xf numFmtId="0" fontId="27" fillId="26" borderId="0" xfId="0" applyNumberFormat="1" applyFont="1" applyFill="1" applyBorder="1" applyAlignment="1" applyProtection="1">
      <alignment vertical="top"/>
    </xf>
    <xf numFmtId="0" fontId="27" fillId="24" borderId="0" xfId="0" applyNumberFormat="1" applyFont="1" applyFill="1" applyAlignment="1" applyProtection="1">
      <alignment vertical="top"/>
    </xf>
    <xf numFmtId="0" fontId="27" fillId="24" borderId="0" xfId="0" applyNumberFormat="1" applyFont="1" applyFill="1" applyBorder="1" applyAlignment="1" applyProtection="1">
      <alignment vertical="top"/>
    </xf>
    <xf numFmtId="0" fontId="37" fillId="24" borderId="14" xfId="0" applyFont="1" applyFill="1" applyBorder="1" applyAlignment="1" applyProtection="1">
      <alignment horizontal="center" vertical="center"/>
      <protection locked="0"/>
    </xf>
    <xf numFmtId="0" fontId="40" fillId="24" borderId="10" xfId="0" applyFont="1" applyFill="1" applyBorder="1" applyAlignment="1" applyProtection="1">
      <alignment horizontal="center"/>
      <protection locked="0"/>
    </xf>
    <xf numFmtId="0" fontId="33" fillId="24" borderId="14" xfId="0" applyFont="1" applyFill="1" applyBorder="1" applyAlignment="1" applyProtection="1">
      <alignment horizontal="center" vertical="center"/>
      <protection locked="0"/>
    </xf>
    <xf numFmtId="0" fontId="47" fillId="24" borderId="14" xfId="0" applyFont="1" applyFill="1" applyBorder="1" applyAlignment="1" applyProtection="1">
      <alignment horizontal="center" vertical="center"/>
      <protection locked="0"/>
    </xf>
    <xf numFmtId="44" fontId="33" fillId="24" borderId="14" xfId="29" applyFont="1" applyFill="1" applyBorder="1" applyProtection="1">
      <protection locked="0"/>
    </xf>
    <xf numFmtId="44" fontId="33" fillId="24" borderId="25" xfId="29" applyFont="1" applyFill="1" applyBorder="1" applyProtection="1">
      <protection locked="0"/>
    </xf>
    <xf numFmtId="44" fontId="33" fillId="24" borderId="23" xfId="29" applyFont="1" applyFill="1" applyBorder="1" applyProtection="1">
      <protection locked="0"/>
    </xf>
    <xf numFmtId="14" fontId="27" fillId="24" borderId="10" xfId="49" applyNumberFormat="1" applyFont="1" applyFill="1" applyBorder="1" applyAlignment="1" applyProtection="1">
      <protection locked="0"/>
    </xf>
    <xf numFmtId="0" fontId="28" fillId="24" borderId="14" xfId="49" applyFont="1" applyFill="1" applyBorder="1" applyAlignment="1" applyProtection="1">
      <alignment horizontal="center" vertical="center"/>
      <protection locked="0"/>
    </xf>
    <xf numFmtId="0" fontId="28" fillId="24" borderId="14" xfId="49" applyFont="1" applyFill="1" applyBorder="1" applyAlignment="1" applyProtection="1">
      <alignment vertical="center"/>
      <protection locked="0"/>
    </xf>
    <xf numFmtId="1" fontId="27" fillId="24" borderId="0" xfId="49" applyNumberFormat="1" applyFont="1" applyFill="1" applyBorder="1" applyAlignment="1" applyProtection="1"/>
    <xf numFmtId="170" fontId="52" fillId="28" borderId="0" xfId="46" applyNumberFormat="1" applyFont="1" applyFill="1" applyBorder="1" applyAlignment="1" applyProtection="1">
      <alignment horizontal="center"/>
    </xf>
    <xf numFmtId="0" fontId="52" fillId="28" borderId="11" xfId="45" applyFont="1" applyFill="1" applyBorder="1" applyAlignment="1" applyProtection="1">
      <alignment horizontal="center"/>
    </xf>
    <xf numFmtId="44" fontId="52" fillId="28" borderId="11" xfId="45" applyNumberFormat="1" applyFont="1" applyFill="1" applyBorder="1" applyProtection="1"/>
    <xf numFmtId="14" fontId="52" fillId="28" borderId="10" xfId="45" applyNumberFormat="1" applyFont="1" applyFill="1" applyBorder="1" applyAlignment="1" applyProtection="1">
      <alignment horizontal="center"/>
      <protection locked="0"/>
    </xf>
    <xf numFmtId="0" fontId="27" fillId="24" borderId="0" xfId="49" applyFont="1" applyFill="1" applyBorder="1" applyAlignment="1" applyProtection="1">
      <alignment horizontal="left" vertical="center"/>
    </xf>
    <xf numFmtId="43" fontId="27" fillId="24" borderId="0" xfId="49" applyNumberFormat="1" applyFont="1" applyFill="1" applyAlignment="1" applyProtection="1">
      <alignment horizontal="left" vertical="center"/>
    </xf>
    <xf numFmtId="43" fontId="27" fillId="24" borderId="0" xfId="49" applyNumberFormat="1" applyFont="1" applyFill="1" applyBorder="1" applyAlignment="1" applyProtection="1">
      <alignment horizontal="left" vertical="center"/>
    </xf>
    <xf numFmtId="1" fontId="28" fillId="24" borderId="14" xfId="49" applyNumberFormat="1" applyFont="1" applyFill="1" applyBorder="1" applyAlignment="1" applyProtection="1">
      <alignment horizontal="left"/>
    </xf>
    <xf numFmtId="1" fontId="27" fillId="24" borderId="14" xfId="49" applyNumberFormat="1" applyFont="1" applyFill="1" applyBorder="1" applyAlignment="1" applyProtection="1">
      <alignment horizontal="center"/>
    </xf>
    <xf numFmtId="0" fontId="32" fillId="27" borderId="10" xfId="0" applyNumberFormat="1" applyFont="1" applyFill="1" applyBorder="1" applyAlignment="1" applyProtection="1">
      <alignment horizontal="left" vertical="center" wrapText="1"/>
    </xf>
    <xf numFmtId="170" fontId="52" fillId="28" borderId="0" xfId="45" applyNumberFormat="1" applyFont="1" applyFill="1" applyBorder="1" applyAlignment="1" applyProtection="1">
      <alignment horizontal="center" vertical="center"/>
      <protection locked="0"/>
    </xf>
    <xf numFmtId="0" fontId="44" fillId="26" borderId="0" xfId="0" applyNumberFormat="1" applyFont="1" applyFill="1" applyBorder="1" applyProtection="1"/>
    <xf numFmtId="0" fontId="44" fillId="24" borderId="0" xfId="0" applyNumberFormat="1" applyFont="1" applyFill="1" applyBorder="1" applyAlignment="1" applyProtection="1">
      <alignment wrapText="1"/>
    </xf>
    <xf numFmtId="0" fontId="44" fillId="24" borderId="0" xfId="0" applyNumberFormat="1" applyFont="1" applyFill="1" applyBorder="1" applyAlignment="1" applyProtection="1"/>
    <xf numFmtId="0" fontId="44" fillId="24" borderId="0" xfId="0" applyNumberFormat="1" applyFont="1" applyFill="1" applyBorder="1" applyAlignment="1" applyProtection="1">
      <alignment horizontal="center"/>
    </xf>
    <xf numFmtId="0" fontId="44" fillId="24" borderId="0" xfId="0" applyNumberFormat="1" applyFont="1" applyFill="1" applyBorder="1" applyAlignment="1" applyProtection="1">
      <alignment horizontal="left"/>
    </xf>
    <xf numFmtId="170" fontId="52" fillId="0" borderId="0" xfId="45" applyNumberFormat="1" applyFont="1" applyFill="1" applyBorder="1" applyAlignment="1" applyProtection="1">
      <alignment vertical="center"/>
    </xf>
    <xf numFmtId="170" fontId="52" fillId="28" borderId="0" xfId="29" applyNumberFormat="1" applyFont="1" applyFill="1" applyBorder="1" applyAlignment="1" applyProtection="1">
      <alignment horizontal="center" vertical="center"/>
      <protection locked="0"/>
    </xf>
    <xf numFmtId="0" fontId="27" fillId="24" borderId="0" xfId="0" applyNumberFormat="1" applyFont="1" applyFill="1" applyBorder="1" applyAlignment="1" applyProtection="1">
      <alignment horizontal="left"/>
    </xf>
    <xf numFmtId="0" fontId="27" fillId="24" borderId="10" xfId="0" applyNumberFormat="1" applyFont="1" applyFill="1" applyBorder="1" applyAlignment="1" applyProtection="1">
      <alignment horizontal="left"/>
      <protection locked="0"/>
    </xf>
    <xf numFmtId="0" fontId="27" fillId="24" borderId="13" xfId="0" applyNumberFormat="1" applyFont="1" applyFill="1" applyBorder="1" applyAlignment="1" applyProtection="1">
      <alignment horizontal="center"/>
    </xf>
    <xf numFmtId="0" fontId="27" fillId="24" borderId="0" xfId="0" applyNumberFormat="1" applyFont="1" applyFill="1" applyBorder="1" applyAlignment="1" applyProtection="1"/>
    <xf numFmtId="0" fontId="27" fillId="26" borderId="0" xfId="0" applyNumberFormat="1" applyFont="1" applyFill="1" applyBorder="1" applyAlignment="1" applyProtection="1">
      <alignment horizontal="center"/>
    </xf>
    <xf numFmtId="14" fontId="27" fillId="24" borderId="10" xfId="0" applyNumberFormat="1" applyFont="1" applyFill="1" applyBorder="1" applyAlignment="1" applyProtection="1">
      <alignment horizontal="center"/>
      <protection locked="0"/>
    </xf>
    <xf numFmtId="0" fontId="31" fillId="26" borderId="0" xfId="0" applyNumberFormat="1" applyFont="1" applyFill="1" applyAlignment="1" applyProtection="1">
      <alignment horizontal="left"/>
    </xf>
    <xf numFmtId="8" fontId="52" fillId="0" borderId="0" xfId="45" applyNumberFormat="1" applyFont="1" applyAlignment="1" applyProtection="1">
      <alignment vertical="center"/>
    </xf>
    <xf numFmtId="0" fontId="52" fillId="0" borderId="0" xfId="45" applyFont="1" applyAlignment="1" applyProtection="1">
      <alignment wrapText="1"/>
    </xf>
    <xf numFmtId="0" fontId="52" fillId="0" borderId="0" xfId="45" applyFont="1" applyAlignment="1" applyProtection="1">
      <protection locked="0"/>
    </xf>
    <xf numFmtId="0" fontId="52" fillId="0" borderId="10" xfId="45" applyFont="1" applyBorder="1" applyAlignment="1" applyProtection="1">
      <protection locked="0"/>
    </xf>
    <xf numFmtId="0" fontId="52" fillId="0" borderId="0" xfId="45" applyFont="1" applyAlignment="1" applyProtection="1">
      <alignment wrapText="1"/>
      <protection locked="0"/>
    </xf>
    <xf numFmtId="0" fontId="52" fillId="0" borderId="11" xfId="45" applyFont="1" applyBorder="1" applyAlignment="1" applyProtection="1">
      <protection locked="0"/>
    </xf>
    <xf numFmtId="170" fontId="52" fillId="0" borderId="11" xfId="45" applyNumberFormat="1" applyFont="1" applyBorder="1" applyAlignment="1" applyProtection="1">
      <alignment horizontal="center"/>
      <protection locked="0"/>
    </xf>
    <xf numFmtId="170" fontId="52" fillId="0" borderId="10" xfId="45" applyNumberFormat="1" applyFont="1" applyBorder="1" applyAlignment="1" applyProtection="1">
      <alignment horizontal="center" wrapText="1"/>
      <protection locked="0"/>
    </xf>
    <xf numFmtId="170" fontId="52" fillId="0" borderId="10" xfId="45" applyNumberFormat="1" applyFont="1" applyBorder="1" applyAlignment="1" applyProtection="1">
      <alignment horizontal="center"/>
      <protection locked="0"/>
    </xf>
    <xf numFmtId="170" fontId="64" fillId="0" borderId="10" xfId="45" applyNumberFormat="1" applyFont="1" applyBorder="1" applyAlignment="1" applyProtection="1">
      <alignment horizontal="center" wrapText="1"/>
      <protection locked="0"/>
    </xf>
    <xf numFmtId="0" fontId="33" fillId="26" borderId="0" xfId="0" applyNumberFormat="1" applyFont="1" applyFill="1" applyBorder="1" applyAlignment="1" applyProtection="1">
      <alignment horizontal="center"/>
    </xf>
    <xf numFmtId="0" fontId="2" fillId="26" borderId="0" xfId="52" applyFill="1" applyProtection="1"/>
    <xf numFmtId="0" fontId="52" fillId="26" borderId="0" xfId="52" applyFont="1" applyFill="1" applyProtection="1"/>
    <xf numFmtId="0" fontId="52" fillId="26" borderId="32" xfId="52" applyFont="1" applyFill="1" applyBorder="1" applyProtection="1"/>
    <xf numFmtId="0" fontId="81" fillId="26" borderId="0" xfId="52" applyFont="1" applyFill="1" applyProtection="1"/>
    <xf numFmtId="0" fontId="66" fillId="26" borderId="0" xfId="52" applyFont="1" applyFill="1" applyBorder="1" applyAlignment="1" applyProtection="1"/>
    <xf numFmtId="10" fontId="66" fillId="26" borderId="10" xfId="52" applyNumberFormat="1" applyFont="1" applyFill="1" applyBorder="1" applyAlignment="1" applyProtection="1">
      <alignment horizontal="center"/>
    </xf>
    <xf numFmtId="10" fontId="66" fillId="26" borderId="0" xfId="54" applyNumberFormat="1" applyFont="1" applyFill="1" applyAlignment="1" applyProtection="1">
      <alignment horizontal="center"/>
    </xf>
    <xf numFmtId="0" fontId="66" fillId="26" borderId="11" xfId="52" applyFont="1" applyFill="1" applyBorder="1" applyAlignment="1" applyProtection="1">
      <alignment horizontal="center"/>
    </xf>
    <xf numFmtId="0" fontId="66" fillId="26" borderId="0" xfId="52" applyFont="1" applyFill="1" applyProtection="1"/>
    <xf numFmtId="0" fontId="52" fillId="26" borderId="0" xfId="52" applyFont="1" applyFill="1" applyAlignment="1" applyProtection="1">
      <alignment horizontal="right" vertical="center"/>
    </xf>
    <xf numFmtId="0" fontId="52" fillId="26" borderId="0" xfId="52" applyFont="1" applyFill="1" applyAlignment="1" applyProtection="1">
      <alignment vertical="top"/>
    </xf>
    <xf numFmtId="0" fontId="52" fillId="26" borderId="0" xfId="52" applyFont="1" applyFill="1" applyAlignment="1" applyProtection="1">
      <alignment horizontal="left" vertical="center" wrapText="1"/>
    </xf>
    <xf numFmtId="0" fontId="52" fillId="34" borderId="0" xfId="52" applyFont="1" applyFill="1" applyProtection="1"/>
    <xf numFmtId="0" fontId="52" fillId="34" borderId="0" xfId="52" applyFont="1" applyFill="1" applyAlignment="1" applyProtection="1">
      <alignment horizontal="right"/>
    </xf>
    <xf numFmtId="0" fontId="52" fillId="26" borderId="0" xfId="52" applyFont="1" applyFill="1" applyAlignment="1" applyProtection="1">
      <alignment horizontal="right"/>
    </xf>
    <xf numFmtId="0" fontId="52" fillId="26" borderId="0" xfId="52" applyFont="1" applyFill="1" applyBorder="1" applyProtection="1"/>
    <xf numFmtId="44" fontId="66" fillId="26" borderId="0" xfId="53" applyFont="1" applyFill="1" applyBorder="1" applyAlignment="1" applyProtection="1">
      <alignment horizontal="center"/>
    </xf>
    <xf numFmtId="0" fontId="52" fillId="33" borderId="32" xfId="52" applyFont="1" applyFill="1" applyBorder="1" applyProtection="1"/>
    <xf numFmtId="9" fontId="52" fillId="26" borderId="10" xfId="52" applyNumberFormat="1" applyFont="1" applyFill="1" applyBorder="1" applyAlignment="1" applyProtection="1">
      <alignment horizontal="center"/>
    </xf>
    <xf numFmtId="0" fontId="52" fillId="26" borderId="0" xfId="52" applyFont="1" applyFill="1" applyBorder="1" applyAlignment="1" applyProtection="1">
      <alignment horizontal="center"/>
    </xf>
    <xf numFmtId="0" fontId="82" fillId="26" borderId="10" xfId="52" applyFont="1" applyFill="1" applyBorder="1" applyAlignment="1" applyProtection="1">
      <alignment horizontal="center"/>
      <protection locked="0"/>
    </xf>
    <xf numFmtId="0" fontId="33" fillId="26" borderId="0" xfId="0" applyNumberFormat="1" applyFont="1" applyFill="1" applyBorder="1" applyAlignment="1" applyProtection="1">
      <alignment wrapText="1"/>
    </xf>
    <xf numFmtId="0" fontId="33" fillId="26" borderId="0" xfId="0" applyNumberFormat="1" applyFont="1" applyFill="1" applyBorder="1" applyAlignment="1" applyProtection="1">
      <alignment horizontal="left" wrapText="1"/>
    </xf>
    <xf numFmtId="0" fontId="33" fillId="26" borderId="0" xfId="0" applyNumberFormat="1" applyFont="1" applyFill="1" applyBorder="1" applyAlignment="1" applyProtection="1">
      <alignment horizontal="center"/>
    </xf>
    <xf numFmtId="0" fontId="33" fillId="24" borderId="10" xfId="0" applyNumberFormat="1" applyFont="1" applyFill="1" applyBorder="1" applyAlignment="1" applyProtection="1">
      <alignment horizontal="center"/>
      <protection locked="0"/>
    </xf>
    <xf numFmtId="0" fontId="52" fillId="26" borderId="0" xfId="52" applyFont="1" applyFill="1" applyBorder="1" applyAlignment="1" applyProtection="1">
      <alignment horizontal="center"/>
    </xf>
    <xf numFmtId="0" fontId="52" fillId="26" borderId="0" xfId="52" applyFont="1" applyFill="1" applyAlignment="1" applyProtection="1">
      <alignment horizontal="left" vertical="center" wrapText="1"/>
    </xf>
    <xf numFmtId="0" fontId="52" fillId="34" borderId="10" xfId="52" applyFont="1" applyFill="1" applyBorder="1" applyAlignment="1" applyProtection="1">
      <alignment horizontal="center"/>
    </xf>
    <xf numFmtId="0" fontId="82" fillId="26" borderId="0" xfId="52" applyFont="1" applyFill="1" applyBorder="1" applyAlignment="1" applyProtection="1">
      <alignment horizontal="center"/>
      <protection locked="0"/>
    </xf>
    <xf numFmtId="0" fontId="81" fillId="26" borderId="0" xfId="52" applyFont="1" applyFill="1" applyBorder="1" applyProtection="1"/>
    <xf numFmtId="9" fontId="52" fillId="26" borderId="0" xfId="52" applyNumberFormat="1" applyFont="1" applyFill="1" applyBorder="1" applyAlignment="1" applyProtection="1">
      <alignment horizontal="center"/>
    </xf>
    <xf numFmtId="0" fontId="52" fillId="26" borderId="0" xfId="52" applyFont="1" applyFill="1" applyAlignment="1" applyProtection="1">
      <alignment horizontal="right" vertical="top"/>
    </xf>
    <xf numFmtId="0" fontId="52" fillId="26" borderId="0" xfId="52" applyFont="1" applyFill="1" applyAlignment="1" applyProtection="1">
      <alignment horizontal="left" vertical="top" wrapText="1"/>
    </xf>
    <xf numFmtId="0" fontId="67" fillId="26" borderId="0" xfId="52" applyFont="1" applyFill="1" applyProtection="1"/>
    <xf numFmtId="0" fontId="33" fillId="26" borderId="10" xfId="0" applyNumberFormat="1" applyFont="1" applyFill="1" applyBorder="1" applyAlignment="1" applyProtection="1">
      <protection locked="0"/>
    </xf>
    <xf numFmtId="0" fontId="33" fillId="26" borderId="0" xfId="0" applyNumberFormat="1" applyFont="1" applyFill="1" applyBorder="1" applyAlignment="1" applyProtection="1">
      <protection locked="0"/>
    </xf>
    <xf numFmtId="0" fontId="33" fillId="24" borderId="0" xfId="0" applyNumberFormat="1" applyFont="1" applyFill="1" applyBorder="1" applyAlignment="1" applyProtection="1"/>
    <xf numFmtId="0" fontId="33" fillId="26" borderId="0" xfId="29" applyNumberFormat="1" applyFont="1" applyFill="1" applyBorder="1" applyProtection="1"/>
    <xf numFmtId="0" fontId="33" fillId="26" borderId="0" xfId="0" applyNumberFormat="1" applyFont="1" applyFill="1" applyBorder="1" applyAlignment="1" applyProtection="1">
      <alignment horizontal="left"/>
    </xf>
    <xf numFmtId="0" fontId="47" fillId="34" borderId="0" xfId="0" applyNumberFormat="1" applyFont="1" applyFill="1" applyBorder="1" applyAlignment="1" applyProtection="1">
      <alignment horizontal="left"/>
    </xf>
    <xf numFmtId="0" fontId="33" fillId="34" borderId="0" xfId="0" applyNumberFormat="1" applyFont="1" applyFill="1" applyBorder="1" applyProtection="1"/>
    <xf numFmtId="0" fontId="33" fillId="34" borderId="0" xfId="29" applyNumberFormat="1" applyFont="1" applyFill="1" applyBorder="1" applyProtection="1"/>
    <xf numFmtId="0" fontId="87" fillId="26" borderId="0" xfId="0" applyNumberFormat="1" applyFont="1" applyFill="1" applyBorder="1" applyAlignment="1" applyProtection="1">
      <alignment horizontal="center" vertical="center" wrapText="1"/>
    </xf>
    <xf numFmtId="0" fontId="33" fillId="26" borderId="13" xfId="0" applyNumberFormat="1" applyFont="1" applyFill="1" applyBorder="1" applyAlignment="1" applyProtection="1">
      <protection locked="0"/>
    </xf>
    <xf numFmtId="0" fontId="33" fillId="26" borderId="10" xfId="0" applyNumberFormat="1" applyFont="1" applyFill="1" applyBorder="1" applyProtection="1">
      <protection locked="0"/>
    </xf>
    <xf numFmtId="0" fontId="33" fillId="26" borderId="15" xfId="0" applyNumberFormat="1" applyFont="1" applyFill="1" applyBorder="1" applyAlignment="1" applyProtection="1">
      <alignment horizontal="left"/>
    </xf>
    <xf numFmtId="0" fontId="33" fillId="26" borderId="16" xfId="0" applyNumberFormat="1" applyFont="1" applyFill="1" applyBorder="1" applyAlignment="1" applyProtection="1">
      <alignment horizontal="left" wrapText="1"/>
    </xf>
    <xf numFmtId="0" fontId="33" fillId="26" borderId="18" xfId="0" applyNumberFormat="1" applyFont="1" applyFill="1" applyBorder="1" applyAlignment="1" applyProtection="1">
      <alignment horizontal="left"/>
    </xf>
    <xf numFmtId="0" fontId="33" fillId="26" borderId="10" xfId="0" applyNumberFormat="1" applyFont="1" applyFill="1" applyBorder="1" applyAlignment="1" applyProtection="1">
      <alignment horizontal="left" wrapText="1"/>
    </xf>
    <xf numFmtId="0" fontId="33" fillId="26" borderId="19" xfId="0" applyNumberFormat="1" applyFont="1" applyFill="1" applyBorder="1" applyAlignment="1" applyProtection="1">
      <alignment horizontal="left" wrapText="1"/>
    </xf>
    <xf numFmtId="0" fontId="33" fillId="29" borderId="17" xfId="0" applyNumberFormat="1" applyFont="1" applyFill="1" applyBorder="1" applyAlignment="1" applyProtection="1">
      <alignment vertical="center"/>
    </xf>
    <xf numFmtId="0" fontId="47" fillId="29" borderId="17" xfId="0" applyNumberFormat="1" applyFont="1" applyFill="1" applyBorder="1" applyAlignment="1" applyProtection="1">
      <alignment vertical="center"/>
    </xf>
    <xf numFmtId="0" fontId="47" fillId="29" borderId="13" xfId="0" applyNumberFormat="1" applyFont="1" applyFill="1" applyBorder="1" applyAlignment="1" applyProtection="1">
      <alignment horizontal="left" vertical="center" wrapText="1"/>
    </xf>
    <xf numFmtId="0" fontId="47" fillId="29" borderId="13" xfId="0" applyNumberFormat="1" applyFont="1" applyFill="1" applyBorder="1" applyAlignment="1" applyProtection="1">
      <alignment vertical="center" wrapText="1"/>
    </xf>
    <xf numFmtId="0" fontId="47" fillId="29" borderId="20" xfId="0" applyNumberFormat="1" applyFont="1" applyFill="1" applyBorder="1" applyAlignment="1" applyProtection="1">
      <alignment vertical="center" wrapText="1"/>
    </xf>
    <xf numFmtId="0" fontId="47" fillId="26" borderId="0" xfId="0" applyNumberFormat="1" applyFont="1" applyFill="1" applyBorder="1" applyAlignment="1" applyProtection="1">
      <alignment vertical="center"/>
    </xf>
    <xf numFmtId="0" fontId="47" fillId="26" borderId="0" xfId="0" applyNumberFormat="1" applyFont="1" applyFill="1" applyBorder="1" applyAlignment="1" applyProtection="1">
      <alignment horizontal="left" vertical="center" wrapText="1"/>
    </xf>
    <xf numFmtId="0" fontId="47" fillId="29" borderId="20" xfId="0" applyNumberFormat="1" applyFont="1" applyFill="1" applyBorder="1" applyAlignment="1" applyProtection="1">
      <alignment horizontal="left" vertical="center" wrapText="1"/>
    </xf>
    <xf numFmtId="0" fontId="33" fillId="26" borderId="13" xfId="0" applyNumberFormat="1" applyFont="1" applyFill="1" applyBorder="1" applyProtection="1">
      <protection locked="0"/>
    </xf>
    <xf numFmtId="0" fontId="34" fillId="26" borderId="0" xfId="0" applyNumberFormat="1" applyFont="1" applyFill="1" applyBorder="1" applyProtection="1"/>
    <xf numFmtId="0" fontId="33" fillId="26" borderId="11" xfId="0" applyNumberFormat="1" applyFont="1" applyFill="1" applyBorder="1" applyAlignment="1" applyProtection="1"/>
    <xf numFmtId="0" fontId="33" fillId="26" borderId="0" xfId="0" applyNumberFormat="1" applyFont="1" applyFill="1" applyBorder="1" applyProtection="1">
      <protection locked="0"/>
    </xf>
    <xf numFmtId="0" fontId="28" fillId="28" borderId="0" xfId="0" applyFont="1" applyFill="1" applyBorder="1" applyAlignment="1" applyProtection="1">
      <alignment horizontal="center" wrapText="1"/>
    </xf>
    <xf numFmtId="0" fontId="33" fillId="26" borderId="13" xfId="0" applyNumberFormat="1" applyFont="1" applyFill="1" applyBorder="1" applyAlignment="1" applyProtection="1">
      <alignment horizontal="center"/>
      <protection locked="0"/>
    </xf>
    <xf numFmtId="0" fontId="33" fillId="26" borderId="0" xfId="0" applyNumberFormat="1" applyFont="1" applyFill="1" applyProtection="1"/>
    <xf numFmtId="0" fontId="27" fillId="24" borderId="0" xfId="49" applyFont="1" applyFill="1" applyAlignment="1" applyProtection="1">
      <alignment horizontal="left" vertical="center" wrapText="1"/>
    </xf>
    <xf numFmtId="0" fontId="27" fillId="24" borderId="0" xfId="49" applyNumberFormat="1" applyFont="1" applyFill="1" applyAlignment="1" applyProtection="1">
      <alignment horizontal="left" vertical="center" wrapText="1"/>
    </xf>
    <xf numFmtId="0" fontId="27" fillId="24" borderId="0" xfId="49" applyFont="1" applyFill="1" applyAlignment="1" applyProtection="1">
      <alignment horizontal="center"/>
    </xf>
    <xf numFmtId="0" fontId="27" fillId="24" borderId="0" xfId="0" applyNumberFormat="1" applyFont="1" applyFill="1" applyBorder="1" applyAlignment="1" applyProtection="1"/>
    <xf numFmtId="0" fontId="27" fillId="24" borderId="10" xfId="0" applyNumberFormat="1" applyFont="1" applyFill="1" applyBorder="1" applyAlignment="1" applyProtection="1">
      <alignment horizontal="center"/>
    </xf>
    <xf numFmtId="0" fontId="27" fillId="24" borderId="10" xfId="0" applyNumberFormat="1" applyFont="1" applyFill="1" applyBorder="1" applyAlignment="1" applyProtection="1">
      <alignment horizontal="center"/>
      <protection locked="0"/>
    </xf>
    <xf numFmtId="0" fontId="27" fillId="24" borderId="0" xfId="0" applyNumberFormat="1" applyFont="1" applyFill="1" applyBorder="1" applyAlignment="1" applyProtection="1">
      <alignment horizontal="left"/>
    </xf>
    <xf numFmtId="0" fontId="27" fillId="24" borderId="0" xfId="0" applyFont="1" applyFill="1" applyBorder="1" applyAlignment="1" applyProtection="1">
      <alignment horizontal="left"/>
    </xf>
    <xf numFmtId="44" fontId="27" fillId="24" borderId="10" xfId="29" applyFont="1" applyFill="1" applyBorder="1" applyAlignment="1" applyProtection="1">
      <alignment horizontal="center"/>
      <protection locked="0"/>
    </xf>
    <xf numFmtId="0" fontId="27" fillId="24" borderId="0" xfId="49" applyNumberFormat="1" applyFont="1" applyFill="1" applyAlignment="1" applyProtection="1">
      <alignment horizontal="center" vertical="center" wrapText="1"/>
    </xf>
    <xf numFmtId="0" fontId="27" fillId="24" borderId="0" xfId="49" applyFont="1" applyFill="1" applyBorder="1" applyAlignment="1" applyProtection="1">
      <alignment vertical="center"/>
    </xf>
    <xf numFmtId="43" fontId="27" fillId="24" borderId="0" xfId="49" applyNumberFormat="1" applyFont="1" applyFill="1" applyBorder="1" applyAlignment="1" applyProtection="1">
      <alignment vertical="center"/>
    </xf>
    <xf numFmtId="43" fontId="27" fillId="24" borderId="0" xfId="49" applyNumberFormat="1" applyFont="1" applyFill="1" applyBorder="1" applyAlignment="1" applyProtection="1">
      <alignment horizontal="center" vertical="center"/>
    </xf>
    <xf numFmtId="0" fontId="27" fillId="24" borderId="0" xfId="49" applyFont="1" applyFill="1" applyProtection="1">
      <protection locked="0"/>
    </xf>
    <xf numFmtId="0" fontId="39" fillId="26" borderId="0" xfId="0" applyNumberFormat="1" applyFont="1" applyFill="1" applyAlignment="1" applyProtection="1">
      <alignment horizontal="left"/>
    </xf>
    <xf numFmtId="0" fontId="39" fillId="26" borderId="0" xfId="0" applyNumberFormat="1" applyFont="1" applyFill="1" applyBorder="1" applyProtection="1"/>
    <xf numFmtId="0" fontId="39" fillId="24" borderId="0" xfId="0" applyNumberFormat="1" applyFont="1" applyFill="1" applyBorder="1" applyAlignment="1" applyProtection="1">
      <alignment wrapText="1"/>
    </xf>
    <xf numFmtId="0" fontId="39" fillId="24" borderId="0" xfId="0" applyNumberFormat="1" applyFont="1" applyFill="1" applyBorder="1" applyAlignment="1" applyProtection="1"/>
    <xf numFmtId="0" fontId="39" fillId="24" borderId="0" xfId="0" applyNumberFormat="1" applyFont="1" applyFill="1" applyBorder="1" applyAlignment="1" applyProtection="1">
      <alignment horizontal="center"/>
    </xf>
    <xf numFmtId="0" fontId="39" fillId="24" borderId="0" xfId="0" applyNumberFormat="1" applyFont="1" applyFill="1" applyBorder="1" applyAlignment="1" applyProtection="1">
      <alignment horizontal="left"/>
    </xf>
    <xf numFmtId="0" fontId="47" fillId="26" borderId="0" xfId="0" applyNumberFormat="1" applyFont="1" applyFill="1" applyBorder="1" applyAlignment="1" applyProtection="1">
      <alignment horizontal="left"/>
    </xf>
    <xf numFmtId="1" fontId="28" fillId="24" borderId="10" xfId="0" applyNumberFormat="1" applyFont="1" applyFill="1" applyBorder="1" applyAlignment="1" applyProtection="1">
      <alignment horizontal="center"/>
      <protection locked="0"/>
    </xf>
    <xf numFmtId="0" fontId="28" fillId="24" borderId="0" xfId="0" applyFont="1" applyFill="1" applyAlignment="1" applyProtection="1">
      <alignment horizontal="left"/>
    </xf>
    <xf numFmtId="0" fontId="94" fillId="28" borderId="0" xfId="0" applyFont="1" applyFill="1" applyBorder="1" applyAlignment="1" applyProtection="1">
      <alignment horizontal="left"/>
    </xf>
    <xf numFmtId="0" fontId="59" fillId="28" borderId="0" xfId="0" applyFont="1" applyFill="1" applyBorder="1" applyAlignment="1" applyProtection="1">
      <alignment horizontal="center"/>
    </xf>
    <xf numFmtId="0" fontId="94" fillId="28" borderId="0" xfId="0" applyFont="1" applyFill="1" applyAlignment="1" applyProtection="1">
      <alignment horizontal="left"/>
    </xf>
    <xf numFmtId="0" fontId="27" fillId="28" borderId="0" xfId="0" applyFont="1" applyFill="1" applyBorder="1" applyAlignment="1" applyProtection="1">
      <alignment horizontal="left"/>
    </xf>
    <xf numFmtId="0" fontId="28" fillId="28" borderId="0" xfId="0" applyNumberFormat="1" applyFont="1" applyFill="1" applyAlignment="1" applyProtection="1">
      <alignment horizontal="center" wrapText="1"/>
    </xf>
    <xf numFmtId="0" fontId="28" fillId="28" borderId="0" xfId="0" applyNumberFormat="1" applyFont="1" applyFill="1" applyAlignment="1" applyProtection="1">
      <alignment horizontal="center"/>
    </xf>
    <xf numFmtId="14" fontId="27" fillId="24" borderId="11" xfId="0" applyNumberFormat="1" applyFont="1" applyFill="1" applyBorder="1" applyAlignment="1" applyProtection="1">
      <protection locked="0"/>
    </xf>
    <xf numFmtId="0" fontId="27" fillId="26" borderId="0" xfId="0" applyNumberFormat="1" applyFont="1" applyFill="1" applyAlignment="1" applyProtection="1">
      <alignment horizontal="left" wrapText="1"/>
    </xf>
    <xf numFmtId="44" fontId="27" fillId="28" borderId="0" xfId="29" applyFont="1" applyFill="1" applyBorder="1" applyAlignment="1" applyProtection="1">
      <alignment horizontal="center"/>
    </xf>
    <xf numFmtId="168" fontId="27" fillId="24" borderId="13" xfId="0" applyNumberFormat="1" applyFont="1" applyFill="1" applyBorder="1" applyAlignment="1" applyProtection="1">
      <alignment horizontal="center"/>
      <protection locked="0"/>
    </xf>
    <xf numFmtId="168" fontId="27" fillId="24" borderId="0" xfId="0" applyNumberFormat="1" applyFont="1" applyFill="1" applyBorder="1" applyAlignment="1" applyProtection="1">
      <alignment horizontal="center"/>
      <protection locked="0"/>
    </xf>
    <xf numFmtId="0" fontId="28" fillId="26" borderId="0" xfId="0" applyNumberFormat="1" applyFont="1" applyFill="1" applyBorder="1" applyAlignment="1" applyProtection="1">
      <alignment horizontal="right"/>
    </xf>
    <xf numFmtId="44" fontId="27" fillId="26" borderId="0" xfId="29" applyFont="1" applyFill="1" applyBorder="1" applyAlignment="1" applyProtection="1">
      <alignment horizontal="center"/>
    </xf>
    <xf numFmtId="0" fontId="27" fillId="26" borderId="0" xfId="29" applyNumberFormat="1" applyFont="1" applyFill="1" applyBorder="1" applyAlignment="1" applyProtection="1">
      <alignment horizontal="left"/>
    </xf>
    <xf numFmtId="0" fontId="27" fillId="26" borderId="0" xfId="0" applyNumberFormat="1" applyFont="1" applyFill="1" applyAlignment="1" applyProtection="1">
      <alignment horizontal="right" wrapText="1"/>
    </xf>
    <xf numFmtId="0" fontId="27" fillId="26" borderId="0" xfId="0" applyNumberFormat="1" applyFont="1" applyFill="1" applyBorder="1" applyAlignment="1" applyProtection="1">
      <alignment horizontal="right"/>
    </xf>
    <xf numFmtId="44" fontId="27" fillId="26" borderId="10" xfId="29" applyFont="1" applyFill="1" applyBorder="1" applyAlignment="1" applyProtection="1">
      <alignment horizontal="center"/>
    </xf>
    <xf numFmtId="44" fontId="28" fillId="26" borderId="10" xfId="29" applyFont="1" applyFill="1" applyBorder="1" applyAlignment="1" applyProtection="1">
      <alignment horizontal="center"/>
    </xf>
    <xf numFmtId="0" fontId="28" fillId="26" borderId="0" xfId="0" applyNumberFormat="1" applyFont="1" applyFill="1" applyBorder="1" applyAlignment="1" applyProtection="1">
      <alignment horizontal="left"/>
    </xf>
    <xf numFmtId="0" fontId="33" fillId="26" borderId="15" xfId="0" applyNumberFormat="1" applyFont="1" applyFill="1" applyBorder="1" applyAlignment="1" applyProtection="1">
      <alignment horizontal="left"/>
    </xf>
    <xf numFmtId="0" fontId="33" fillId="26" borderId="0" xfId="0" applyNumberFormat="1" applyFont="1" applyFill="1" applyBorder="1" applyAlignment="1" applyProtection="1">
      <alignment wrapText="1"/>
    </xf>
    <xf numFmtId="0" fontId="33" fillId="26" borderId="0" xfId="0" applyNumberFormat="1" applyFont="1" applyFill="1" applyAlignment="1" applyProtection="1">
      <alignment wrapText="1"/>
    </xf>
    <xf numFmtId="0" fontId="33" fillId="26" borderId="0" xfId="0" applyNumberFormat="1" applyFont="1" applyFill="1" applyBorder="1" applyAlignment="1" applyProtection="1">
      <alignment horizontal="left" wrapText="1"/>
    </xf>
    <xf numFmtId="0" fontId="33" fillId="24" borderId="10" xfId="0" applyNumberFormat="1" applyFont="1" applyFill="1" applyBorder="1" applyAlignment="1" applyProtection="1">
      <alignment horizontal="center"/>
      <protection locked="0"/>
    </xf>
    <xf numFmtId="0" fontId="47" fillId="26" borderId="0" xfId="0" applyNumberFormat="1" applyFont="1" applyFill="1" applyBorder="1" applyAlignment="1" applyProtection="1">
      <alignment horizontal="center"/>
    </xf>
    <xf numFmtId="0" fontId="95" fillId="26" borderId="0" xfId="0" applyNumberFormat="1" applyFont="1" applyFill="1" applyBorder="1" applyAlignment="1" applyProtection="1">
      <alignment horizontal="center" vertical="center"/>
    </xf>
    <xf numFmtId="0" fontId="33" fillId="26" borderId="0" xfId="0" applyNumberFormat="1" applyFont="1" applyFill="1" applyBorder="1" applyAlignment="1" applyProtection="1">
      <alignment vertical="center"/>
    </xf>
    <xf numFmtId="0" fontId="27" fillId="24" borderId="13" xfId="0" applyNumberFormat="1" applyFont="1" applyFill="1" applyBorder="1" applyAlignment="1" applyProtection="1">
      <alignment horizontal="center" vertical="center"/>
    </xf>
    <xf numFmtId="0" fontId="27" fillId="24" borderId="0" xfId="0" applyNumberFormat="1" applyFont="1" applyFill="1" applyBorder="1" applyAlignment="1" applyProtection="1">
      <alignment horizontal="center" vertical="center"/>
    </xf>
    <xf numFmtId="168" fontId="27" fillId="24" borderId="10" xfId="0" applyNumberFormat="1" applyFont="1" applyFill="1" applyBorder="1" applyAlignment="1" applyProtection="1">
      <alignment horizontal="center"/>
      <protection locked="0"/>
    </xf>
    <xf numFmtId="0" fontId="27" fillId="24" borderId="10" xfId="0" applyNumberFormat="1" applyFont="1" applyFill="1" applyBorder="1" applyAlignment="1" applyProtection="1">
      <alignment horizontal="center"/>
      <protection locked="0"/>
    </xf>
    <xf numFmtId="0" fontId="27" fillId="24" borderId="10" xfId="29" applyNumberFormat="1" applyFont="1" applyFill="1" applyBorder="1" applyAlignment="1" applyProtection="1">
      <alignment horizontal="center"/>
      <protection locked="0"/>
    </xf>
    <xf numFmtId="0" fontId="27" fillId="24" borderId="10" xfId="0" applyNumberFormat="1" applyFont="1" applyFill="1" applyBorder="1" applyAlignment="1" applyProtection="1">
      <alignment horizontal="center"/>
    </xf>
    <xf numFmtId="0" fontId="33" fillId="24" borderId="0" xfId="0" applyNumberFormat="1" applyFont="1" applyFill="1" applyBorder="1" applyAlignment="1" applyProtection="1">
      <alignment horizontal="left" vertical="center" wrapText="1"/>
    </xf>
    <xf numFmtId="0" fontId="27" fillId="24" borderId="10" xfId="0" applyNumberFormat="1" applyFont="1" applyFill="1" applyBorder="1" applyAlignment="1" applyProtection="1">
      <alignment horizontal="left"/>
      <protection locked="0"/>
    </xf>
    <xf numFmtId="0" fontId="27" fillId="24" borderId="0" xfId="0" applyNumberFormat="1" applyFont="1" applyFill="1" applyBorder="1" applyAlignment="1" applyProtection="1">
      <alignment horizontal="right" wrapText="1"/>
    </xf>
    <xf numFmtId="0" fontId="59" fillId="28" borderId="0" xfId="0" applyNumberFormat="1" applyFont="1" applyFill="1" applyBorder="1" applyAlignment="1" applyProtection="1">
      <alignment horizontal="center" vertical="center"/>
    </xf>
    <xf numFmtId="0" fontId="53" fillId="26" borderId="0" xfId="0" applyNumberFormat="1" applyFont="1" applyFill="1" applyBorder="1" applyAlignment="1" applyProtection="1">
      <alignment horizontal="center" vertical="center"/>
    </xf>
    <xf numFmtId="0" fontId="27" fillId="24" borderId="13" xfId="0" applyNumberFormat="1" applyFont="1" applyFill="1" applyBorder="1" applyAlignment="1" applyProtection="1">
      <alignment horizontal="center" vertical="top" wrapText="1"/>
    </xf>
    <xf numFmtId="0" fontId="27" fillId="24" borderId="0" xfId="0" applyNumberFormat="1" applyFont="1" applyFill="1" applyBorder="1" applyAlignment="1" applyProtection="1">
      <alignment horizontal="center" vertical="top" wrapText="1"/>
    </xf>
    <xf numFmtId="0" fontId="53" fillId="26" borderId="10" xfId="0" applyNumberFormat="1" applyFont="1" applyFill="1" applyBorder="1" applyAlignment="1" applyProtection="1">
      <alignment horizontal="center" vertical="center"/>
    </xf>
    <xf numFmtId="0" fontId="27" fillId="24" borderId="0" xfId="0" applyNumberFormat="1" applyFont="1" applyFill="1" applyBorder="1" applyAlignment="1" applyProtection="1">
      <alignment horizontal="left"/>
    </xf>
    <xf numFmtId="0" fontId="30" fillId="24" borderId="0" xfId="0" quotePrefix="1" applyNumberFormat="1" applyFont="1" applyFill="1" applyBorder="1" applyAlignment="1" applyProtection="1">
      <alignment horizontal="left" vertical="top" wrapText="1"/>
    </xf>
    <xf numFmtId="0" fontId="30" fillId="24" borderId="0" xfId="0" applyNumberFormat="1" applyFont="1" applyFill="1" applyBorder="1" applyAlignment="1" applyProtection="1">
      <alignment horizontal="left" vertical="top" wrapText="1"/>
    </xf>
    <xf numFmtId="0" fontId="27" fillId="26" borderId="10" xfId="0" applyNumberFormat="1" applyFont="1" applyFill="1" applyBorder="1" applyAlignment="1" applyProtection="1">
      <alignment horizontal="left"/>
      <protection locked="0"/>
    </xf>
    <xf numFmtId="0" fontId="59" fillId="28" borderId="0" xfId="0" applyNumberFormat="1" applyFont="1" applyFill="1" applyAlignment="1" applyProtection="1">
      <alignment horizontal="center" vertical="center"/>
    </xf>
    <xf numFmtId="0" fontId="27" fillId="0" borderId="13" xfId="0" applyNumberFormat="1" applyFont="1" applyBorder="1" applyAlignment="1" applyProtection="1">
      <alignment horizontal="center"/>
    </xf>
    <xf numFmtId="0" fontId="27" fillId="24" borderId="13" xfId="0" applyNumberFormat="1" applyFont="1" applyFill="1" applyBorder="1" applyAlignment="1" applyProtection="1">
      <alignment horizontal="center"/>
    </xf>
    <xf numFmtId="0" fontId="27" fillId="24" borderId="0" xfId="0" applyNumberFormat="1" applyFont="1" applyFill="1" applyBorder="1" applyAlignment="1" applyProtection="1"/>
    <xf numFmtId="0" fontId="27" fillId="26" borderId="0" xfId="0" applyNumberFormat="1" applyFont="1" applyFill="1" applyBorder="1" applyAlignment="1" applyProtection="1">
      <alignment horizontal="center"/>
    </xf>
    <xf numFmtId="0" fontId="33" fillId="24" borderId="0" xfId="0" applyNumberFormat="1" applyFont="1" applyFill="1" applyBorder="1" applyAlignment="1" applyProtection="1">
      <alignment horizontal="left" wrapText="1"/>
    </xf>
    <xf numFmtId="0" fontId="47" fillId="34" borderId="0" xfId="0" applyNumberFormat="1" applyFont="1" applyFill="1" applyBorder="1" applyAlignment="1" applyProtection="1">
      <alignment horizontal="center"/>
    </xf>
    <xf numFmtId="0" fontId="39" fillId="26" borderId="0" xfId="0" applyNumberFormat="1" applyFont="1" applyFill="1" applyBorder="1" applyAlignment="1" applyProtection="1">
      <alignment horizontal="center" vertical="center"/>
    </xf>
    <xf numFmtId="0" fontId="38" fillId="26" borderId="0" xfId="0" applyNumberFormat="1" applyFont="1" applyFill="1" applyBorder="1" applyAlignment="1" applyProtection="1">
      <alignment horizontal="center" vertical="center"/>
    </xf>
    <xf numFmtId="0" fontId="86" fillId="26" borderId="0"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wrapText="1"/>
    </xf>
    <xf numFmtId="0" fontId="33" fillId="26" borderId="0" xfId="0" applyNumberFormat="1" applyFont="1" applyFill="1" applyBorder="1" applyAlignment="1" applyProtection="1">
      <alignment horizontal="left" wrapText="1"/>
    </xf>
    <xf numFmtId="0" fontId="33" fillId="26" borderId="0" xfId="0" applyNumberFormat="1" applyFont="1" applyFill="1" applyBorder="1" applyAlignment="1" applyProtection="1">
      <alignment wrapText="1"/>
    </xf>
    <xf numFmtId="0" fontId="33" fillId="26" borderId="0" xfId="0" applyNumberFormat="1" applyFont="1" applyFill="1" applyAlignment="1" applyProtection="1">
      <alignment wrapText="1"/>
    </xf>
    <xf numFmtId="0" fontId="33" fillId="26" borderId="15" xfId="0" applyNumberFormat="1" applyFont="1" applyFill="1" applyBorder="1" applyAlignment="1" applyProtection="1">
      <alignment horizontal="left"/>
    </xf>
    <xf numFmtId="0" fontId="33" fillId="26" borderId="0" xfId="0" applyNumberFormat="1" applyFont="1" applyFill="1" applyBorder="1" applyAlignment="1" applyProtection="1">
      <alignment horizontal="left"/>
    </xf>
    <xf numFmtId="0" fontId="33" fillId="26" borderId="16" xfId="0" applyNumberFormat="1" applyFont="1" applyFill="1" applyBorder="1" applyAlignment="1" applyProtection="1">
      <alignment horizontal="left"/>
    </xf>
    <xf numFmtId="0" fontId="33" fillId="26" borderId="18" xfId="0" applyNumberFormat="1" applyFont="1" applyFill="1" applyBorder="1" applyAlignment="1" applyProtection="1">
      <alignment horizontal="left" vertical="center"/>
    </xf>
    <xf numFmtId="0" fontId="33" fillId="26" borderId="10" xfId="0" applyNumberFormat="1" applyFont="1" applyFill="1" applyBorder="1" applyAlignment="1" applyProtection="1">
      <alignment horizontal="left" vertical="center"/>
    </xf>
    <xf numFmtId="0" fontId="33" fillId="26" borderId="19" xfId="0" applyNumberFormat="1" applyFont="1" applyFill="1" applyBorder="1" applyAlignment="1" applyProtection="1">
      <alignment horizontal="left" vertical="center"/>
    </xf>
    <xf numFmtId="0" fontId="31" fillId="26" borderId="0" xfId="0" applyNumberFormat="1" applyFont="1" applyFill="1" applyBorder="1" applyAlignment="1" applyProtection="1">
      <alignment horizontal="center" vertical="center"/>
    </xf>
    <xf numFmtId="0" fontId="54" fillId="26" borderId="0" xfId="0" applyNumberFormat="1" applyFont="1" applyFill="1" applyBorder="1" applyAlignment="1" applyProtection="1">
      <alignment horizontal="center" vertical="center"/>
    </xf>
    <xf numFmtId="0" fontId="55" fillId="26" borderId="0" xfId="0" applyNumberFormat="1" applyFont="1" applyFill="1" applyBorder="1" applyAlignment="1" applyProtection="1">
      <alignment horizontal="center" vertical="center"/>
    </xf>
    <xf numFmtId="0" fontId="95" fillId="26" borderId="0" xfId="0" applyNumberFormat="1" applyFont="1" applyFill="1" applyBorder="1" applyAlignment="1" applyProtection="1">
      <alignment horizontal="center" vertical="center"/>
    </xf>
    <xf numFmtId="0" fontId="38" fillId="34" borderId="0" xfId="0" applyNumberFormat="1" applyFont="1" applyFill="1" applyBorder="1" applyAlignment="1" applyProtection="1">
      <alignment horizontal="center" vertical="center"/>
    </xf>
    <xf numFmtId="0" fontId="47" fillId="34" borderId="0" xfId="0" applyNumberFormat="1" applyFont="1" applyFill="1" applyBorder="1" applyAlignment="1" applyProtection="1">
      <alignment horizontal="center" vertical="center"/>
    </xf>
    <xf numFmtId="0" fontId="39" fillId="26" borderId="0" xfId="0" applyNumberFormat="1" applyFont="1" applyFill="1" applyBorder="1" applyAlignment="1" applyProtection="1">
      <alignment horizontal="left" vertical="center" wrapText="1"/>
    </xf>
    <xf numFmtId="0" fontId="39" fillId="26" borderId="0" xfId="0" applyNumberFormat="1" applyFont="1" applyFill="1" applyBorder="1" applyAlignment="1" applyProtection="1">
      <alignment horizontal="center"/>
    </xf>
    <xf numFmtId="0" fontId="34" fillId="24" borderId="10" xfId="49" applyNumberFormat="1" applyFont="1" applyFill="1" applyBorder="1" applyAlignment="1" applyProtection="1">
      <alignment horizontal="center"/>
    </xf>
    <xf numFmtId="0" fontId="31" fillId="26" borderId="10" xfId="49" applyFont="1" applyFill="1" applyBorder="1" applyAlignment="1" applyProtection="1">
      <alignment horizontal="center" vertical="center" wrapText="1"/>
    </xf>
    <xf numFmtId="0" fontId="31" fillId="26" borderId="10" xfId="49" applyFont="1" applyFill="1" applyBorder="1" applyAlignment="1" applyProtection="1">
      <alignment horizontal="center" vertical="center"/>
    </xf>
    <xf numFmtId="43" fontId="34" fillId="24" borderId="10" xfId="49" applyNumberFormat="1" applyFont="1" applyFill="1" applyBorder="1" applyAlignment="1" applyProtection="1">
      <alignment horizontal="center"/>
    </xf>
    <xf numFmtId="0" fontId="52" fillId="26" borderId="0" xfId="52" applyFont="1" applyFill="1" applyBorder="1" applyAlignment="1" applyProtection="1">
      <alignment horizontal="center"/>
    </xf>
    <xf numFmtId="43" fontId="30" fillId="24" borderId="0" xfId="49" applyNumberFormat="1" applyFont="1" applyFill="1" applyBorder="1" applyAlignment="1" applyProtection="1"/>
    <xf numFmtId="0" fontId="67" fillId="28" borderId="0" xfId="52" applyFont="1" applyFill="1" applyAlignment="1" applyProtection="1">
      <alignment horizontal="left" wrapText="1"/>
    </xf>
    <xf numFmtId="44" fontId="66" fillId="26" borderId="10" xfId="53" applyFont="1" applyFill="1" applyBorder="1" applyAlignment="1" applyProtection="1">
      <alignment horizontal="center"/>
    </xf>
    <xf numFmtId="0" fontId="75" fillId="32" borderId="0" xfId="52" applyFont="1" applyFill="1" applyAlignment="1" applyProtection="1">
      <alignment horizontal="center" vertical="center" wrapText="1"/>
    </xf>
    <xf numFmtId="0" fontId="52" fillId="26" borderId="0" xfId="52" applyFont="1" applyFill="1" applyAlignment="1" applyProtection="1">
      <alignment horizontal="left" wrapText="1"/>
    </xf>
    <xf numFmtId="0" fontId="52" fillId="26" borderId="0" xfId="52" applyFont="1" applyFill="1" applyAlignment="1" applyProtection="1">
      <alignment horizontal="left" vertical="center" wrapText="1"/>
    </xf>
    <xf numFmtId="0" fontId="66" fillId="26" borderId="33" xfId="52" applyFont="1" applyFill="1" applyBorder="1" applyAlignment="1" applyProtection="1">
      <alignment horizontal="left" vertical="center" wrapText="1"/>
    </xf>
    <xf numFmtId="0" fontId="52" fillId="26" borderId="10" xfId="52" applyFont="1" applyFill="1" applyBorder="1" applyAlignment="1" applyProtection="1">
      <alignment horizontal="center"/>
    </xf>
    <xf numFmtId="0" fontId="66" fillId="26" borderId="0" xfId="52" applyFont="1" applyFill="1" applyBorder="1" applyAlignment="1" applyProtection="1">
      <alignment horizontal="left" wrapText="1"/>
    </xf>
    <xf numFmtId="0" fontId="52" fillId="26" borderId="11" xfId="52" applyFont="1" applyFill="1" applyBorder="1" applyAlignment="1" applyProtection="1">
      <alignment horizontal="center"/>
    </xf>
    <xf numFmtId="0" fontId="52" fillId="34" borderId="10" xfId="52" applyFont="1" applyFill="1" applyBorder="1" applyAlignment="1" applyProtection="1">
      <alignment horizontal="center"/>
    </xf>
    <xf numFmtId="0" fontId="52" fillId="26" borderId="32" xfId="52" applyFont="1" applyFill="1" applyBorder="1" applyAlignment="1" applyProtection="1">
      <alignment horizontal="left" wrapText="1"/>
    </xf>
    <xf numFmtId="0" fontId="52" fillId="33" borderId="32" xfId="52" applyFont="1" applyFill="1" applyBorder="1" applyAlignment="1" applyProtection="1">
      <alignment horizontal="center"/>
    </xf>
    <xf numFmtId="170" fontId="52" fillId="0" borderId="0" xfId="46" applyNumberFormat="1" applyFont="1" applyAlignment="1" applyProtection="1">
      <alignment horizontal="center"/>
    </xf>
    <xf numFmtId="171" fontId="52" fillId="0" borderId="0" xfId="46" applyNumberFormat="1" applyFont="1" applyAlignment="1" applyProtection="1">
      <alignment horizontal="center"/>
    </xf>
    <xf numFmtId="0" fontId="62" fillId="0" borderId="10" xfId="45" applyFont="1" applyBorder="1" applyAlignment="1" applyProtection="1">
      <alignment horizontal="center"/>
    </xf>
    <xf numFmtId="0" fontId="64" fillId="0" borderId="0" xfId="45" applyFont="1" applyBorder="1" applyAlignment="1" applyProtection="1">
      <alignment horizontal="left" vertical="center" wrapText="1"/>
    </xf>
    <xf numFmtId="0" fontId="66" fillId="29" borderId="13" xfId="45" applyFont="1" applyFill="1" applyBorder="1" applyAlignment="1" applyProtection="1">
      <alignment horizontal="center"/>
    </xf>
    <xf numFmtId="0" fontId="66" fillId="29" borderId="0" xfId="45" applyFont="1" applyFill="1" applyBorder="1" applyAlignment="1" applyProtection="1">
      <alignment horizontal="center"/>
    </xf>
    <xf numFmtId="0" fontId="52" fillId="28" borderId="13" xfId="45" applyFont="1" applyFill="1" applyBorder="1" applyAlignment="1" applyProtection="1">
      <alignment horizontal="center" vertical="center" wrapText="1"/>
    </xf>
    <xf numFmtId="0" fontId="52" fillId="28" borderId="10" xfId="45" applyFont="1" applyFill="1" applyBorder="1" applyAlignment="1" applyProtection="1">
      <alignment horizontal="center" vertical="center" wrapText="1"/>
    </xf>
    <xf numFmtId="171" fontId="52" fillId="0" borderId="0" xfId="45" applyNumberFormat="1" applyFont="1" applyAlignment="1" applyProtection="1">
      <alignment horizontal="center"/>
    </xf>
    <xf numFmtId="170" fontId="52" fillId="0" borderId="10" xfId="46" applyNumberFormat="1" applyFont="1" applyBorder="1" applyAlignment="1" applyProtection="1">
      <alignment horizontal="center"/>
    </xf>
    <xf numFmtId="171" fontId="52" fillId="0" borderId="10" xfId="45" applyNumberFormat="1" applyFont="1" applyBorder="1" applyAlignment="1" applyProtection="1">
      <alignment horizontal="center"/>
    </xf>
    <xf numFmtId="8" fontId="67" fillId="29" borderId="11" xfId="45" applyNumberFormat="1" applyFont="1" applyFill="1" applyBorder="1" applyAlignment="1" applyProtection="1">
      <alignment horizontal="center"/>
    </xf>
    <xf numFmtId="171" fontId="67" fillId="29" borderId="11" xfId="45" applyNumberFormat="1" applyFont="1" applyFill="1" applyBorder="1" applyAlignment="1" applyProtection="1">
      <alignment horizontal="center"/>
    </xf>
    <xf numFmtId="171" fontId="67" fillId="29" borderId="24" xfId="45" applyNumberFormat="1" applyFont="1" applyFill="1" applyBorder="1" applyAlignment="1" applyProtection="1">
      <alignment horizontal="center"/>
    </xf>
    <xf numFmtId="0" fontId="52" fillId="0" borderId="11" xfId="45" applyFont="1" applyBorder="1" applyAlignment="1" applyProtection="1">
      <alignment horizontal="left" vertical="center" wrapText="1"/>
    </xf>
    <xf numFmtId="0" fontId="52" fillId="0" borderId="0" xfId="45" applyFont="1" applyAlignment="1" applyProtection="1">
      <alignment horizontal="left" vertical="top" wrapText="1"/>
    </xf>
    <xf numFmtId="0" fontId="52" fillId="0" borderId="0" xfId="45" applyFont="1" applyAlignment="1" applyProtection="1">
      <alignment horizontal="left" vertical="center" wrapText="1"/>
    </xf>
    <xf numFmtId="0" fontId="32" fillId="27" borderId="10" xfId="45" applyFont="1" applyFill="1" applyBorder="1" applyAlignment="1" applyProtection="1">
      <alignment horizontal="left"/>
    </xf>
    <xf numFmtId="0" fontId="64" fillId="0" borderId="0" xfId="45" applyFont="1" applyAlignment="1" applyProtection="1">
      <alignment horizontal="left" vertical="center" wrapText="1"/>
    </xf>
    <xf numFmtId="0" fontId="64" fillId="0" borderId="0" xfId="45" quotePrefix="1" applyFont="1" applyAlignment="1" applyProtection="1">
      <alignment horizontal="left" vertical="center" wrapText="1"/>
    </xf>
    <xf numFmtId="0" fontId="68" fillId="0" borderId="10" xfId="45" applyFont="1" applyBorder="1" applyAlignment="1" applyProtection="1">
      <alignment horizontal="center"/>
    </xf>
    <xf numFmtId="0" fontId="27" fillId="24" borderId="0" xfId="49" applyFont="1" applyFill="1" applyBorder="1" applyAlignment="1" applyProtection="1">
      <alignment horizontal="center"/>
    </xf>
    <xf numFmtId="0" fontId="27" fillId="24" borderId="13" xfId="49" applyFont="1" applyFill="1" applyBorder="1" applyAlignment="1" applyProtection="1">
      <alignment horizontal="center"/>
    </xf>
    <xf numFmtId="0" fontId="30" fillId="24" borderId="13" xfId="49" applyFont="1" applyFill="1" applyBorder="1" applyAlignment="1" applyProtection="1">
      <alignment horizontal="center"/>
    </xf>
    <xf numFmtId="0" fontId="53" fillId="26" borderId="10" xfId="49" applyFont="1" applyFill="1" applyBorder="1" applyAlignment="1" applyProtection="1">
      <alignment horizontal="center" vertical="center" wrapText="1"/>
    </xf>
    <xf numFmtId="0" fontId="53" fillId="26" borderId="10" xfId="49" applyFont="1" applyFill="1" applyBorder="1" applyAlignment="1" applyProtection="1">
      <alignment horizontal="center" vertical="center"/>
    </xf>
    <xf numFmtId="43" fontId="30" fillId="24" borderId="10" xfId="49" applyNumberFormat="1" applyFont="1" applyFill="1" applyBorder="1" applyAlignment="1" applyProtection="1"/>
    <xf numFmtId="0" fontId="27" fillId="24" borderId="0" xfId="49" applyFont="1" applyFill="1" applyAlignment="1" applyProtection="1">
      <alignment horizontal="left" wrapText="1"/>
    </xf>
    <xf numFmtId="0" fontId="27" fillId="24" borderId="0" xfId="49" applyFont="1" applyFill="1" applyAlignment="1" applyProtection="1">
      <alignment horizontal="left" vertical="top" wrapText="1"/>
    </xf>
    <xf numFmtId="0" fontId="30" fillId="24" borderId="10" xfId="49" applyNumberFormat="1" applyFont="1" applyFill="1" applyBorder="1" applyAlignment="1" applyProtection="1">
      <alignment horizontal="center"/>
    </xf>
    <xf numFmtId="43" fontId="27" fillId="24" borderId="10" xfId="49" applyNumberFormat="1" applyFont="1" applyFill="1" applyBorder="1" applyAlignment="1" applyProtection="1">
      <alignment horizontal="center"/>
      <protection locked="0"/>
    </xf>
    <xf numFmtId="14" fontId="27" fillId="24" borderId="10" xfId="49" applyNumberFormat="1" applyFont="1" applyFill="1" applyBorder="1" applyAlignment="1" applyProtection="1">
      <alignment horizontal="center"/>
      <protection locked="0"/>
    </xf>
    <xf numFmtId="167" fontId="27" fillId="24" borderId="10" xfId="49" applyNumberFormat="1" applyFont="1" applyFill="1" applyBorder="1" applyAlignment="1" applyProtection="1">
      <alignment horizontal="center"/>
      <protection locked="0"/>
    </xf>
    <xf numFmtId="0" fontId="27" fillId="24" borderId="10" xfId="49" applyFont="1" applyFill="1" applyBorder="1" applyAlignment="1" applyProtection="1">
      <alignment horizontal="center"/>
    </xf>
    <xf numFmtId="0" fontId="29" fillId="24" borderId="0" xfId="49" applyFont="1" applyFill="1" applyAlignment="1" applyProtection="1">
      <alignment horizontal="center" wrapText="1"/>
    </xf>
    <xf numFmtId="43" fontId="27" fillId="24" borderId="10" xfId="49" applyNumberFormat="1" applyFont="1" applyFill="1" applyBorder="1" applyAlignment="1" applyProtection="1">
      <alignment horizontal="center"/>
    </xf>
    <xf numFmtId="0" fontId="27" fillId="24" borderId="0" xfId="49" applyFont="1" applyFill="1" applyAlignment="1" applyProtection="1">
      <alignment horizontal="center"/>
    </xf>
    <xf numFmtId="0" fontId="27" fillId="24" borderId="10" xfId="49" applyFont="1" applyFill="1" applyBorder="1" applyAlignment="1" applyProtection="1">
      <alignment horizontal="center"/>
      <protection locked="0"/>
    </xf>
    <xf numFmtId="168" fontId="27" fillId="24" borderId="10" xfId="49" applyNumberFormat="1" applyFont="1" applyFill="1" applyBorder="1" applyAlignment="1" applyProtection="1">
      <alignment horizontal="left"/>
      <protection locked="0"/>
    </xf>
    <xf numFmtId="0" fontId="53" fillId="26" borderId="0" xfId="49" applyFont="1" applyFill="1" applyBorder="1" applyAlignment="1" applyProtection="1">
      <alignment horizontal="center" vertical="center"/>
    </xf>
    <xf numFmtId="43" fontId="30" fillId="24" borderId="10" xfId="49" applyNumberFormat="1" applyFont="1" applyFill="1" applyBorder="1" applyAlignment="1" applyProtection="1">
      <alignment horizontal="left"/>
      <protection locked="0"/>
    </xf>
    <xf numFmtId="43" fontId="30" fillId="24" borderId="0" xfId="49" applyNumberFormat="1" applyFont="1" applyFill="1" applyBorder="1" applyAlignment="1" applyProtection="1">
      <alignment horizontal="center"/>
    </xf>
    <xf numFmtId="0" fontId="52" fillId="26" borderId="0" xfId="52" applyFont="1" applyFill="1" applyAlignment="1" applyProtection="1">
      <alignment horizontal="left" vertical="top" wrapText="1"/>
    </xf>
    <xf numFmtId="0" fontId="52" fillId="26" borderId="0" xfId="52" applyFont="1" applyFill="1" applyBorder="1" applyAlignment="1" applyProtection="1">
      <alignment horizontal="left" wrapText="1"/>
    </xf>
    <xf numFmtId="0" fontId="66" fillId="26" borderId="0" xfId="52" applyFont="1" applyFill="1" applyBorder="1" applyAlignment="1" applyProtection="1">
      <alignment horizontal="left" vertical="center" wrapText="1"/>
    </xf>
    <xf numFmtId="0" fontId="84" fillId="32" borderId="0" xfId="52" applyFont="1" applyFill="1" applyAlignment="1" applyProtection="1">
      <alignment horizontal="center" vertical="center" wrapText="1"/>
    </xf>
    <xf numFmtId="0" fontId="31" fillId="26" borderId="0" xfId="49" applyFont="1" applyFill="1" applyBorder="1" applyAlignment="1" applyProtection="1">
      <alignment horizontal="center" vertical="center"/>
    </xf>
    <xf numFmtId="0" fontId="61" fillId="26" borderId="0" xfId="49" applyFont="1" applyFill="1" applyBorder="1" applyAlignment="1" applyProtection="1">
      <alignment horizontal="center" vertical="center"/>
    </xf>
    <xf numFmtId="0" fontId="27" fillId="24" borderId="10" xfId="49" applyFont="1" applyFill="1" applyBorder="1" applyAlignment="1" applyProtection="1">
      <alignment horizontal="center" wrapText="1"/>
      <protection locked="0"/>
    </xf>
    <xf numFmtId="43" fontId="27" fillId="24" borderId="10" xfId="49" applyNumberFormat="1" applyFont="1" applyFill="1" applyBorder="1" applyAlignment="1" applyProtection="1">
      <alignment horizontal="center" vertical="center"/>
      <protection locked="0"/>
    </xf>
    <xf numFmtId="0" fontId="27" fillId="24" borderId="10" xfId="49" applyNumberFormat="1" applyFont="1" applyFill="1" applyBorder="1" applyAlignment="1" applyProtection="1">
      <alignment horizontal="center" vertical="center" wrapText="1"/>
      <protection locked="0"/>
    </xf>
    <xf numFmtId="0" fontId="27" fillId="24" borderId="0" xfId="49" applyNumberFormat="1" applyFont="1" applyFill="1" applyAlignment="1" applyProtection="1">
      <alignment horizontal="left" vertical="center" wrapText="1"/>
    </xf>
    <xf numFmtId="44" fontId="27" fillId="24" borderId="10" xfId="49" applyNumberFormat="1" applyFont="1" applyFill="1" applyBorder="1" applyAlignment="1" applyProtection="1">
      <alignment horizontal="center" vertical="center" wrapText="1"/>
      <protection locked="0"/>
    </xf>
    <xf numFmtId="0" fontId="27" fillId="24" borderId="13" xfId="49" applyFont="1" applyFill="1" applyBorder="1" applyAlignment="1" applyProtection="1">
      <alignment horizontal="center" vertical="center" wrapText="1"/>
    </xf>
    <xf numFmtId="42" fontId="27" fillId="24" borderId="0" xfId="49" applyNumberFormat="1" applyFont="1" applyFill="1" applyBorder="1" applyAlignment="1" applyProtection="1">
      <alignment horizontal="left" vertical="center" wrapText="1"/>
    </xf>
    <xf numFmtId="0" fontId="27" fillId="24" borderId="0" xfId="49" applyNumberFormat="1" applyFont="1" applyFill="1" applyAlignment="1" applyProtection="1">
      <alignment horizontal="center" vertical="center" wrapText="1"/>
    </xf>
    <xf numFmtId="0" fontId="27" fillId="24" borderId="0" xfId="49" applyFont="1" applyFill="1" applyAlignment="1" applyProtection="1">
      <alignment horizontal="left" vertical="center" wrapText="1"/>
    </xf>
    <xf numFmtId="0" fontId="30" fillId="24" borderId="0" xfId="49" applyFont="1" applyFill="1" applyAlignment="1" applyProtection="1">
      <alignment horizontal="left" wrapText="1"/>
    </xf>
    <xf numFmtId="0" fontId="73" fillId="26" borderId="10" xfId="49" applyFont="1" applyFill="1" applyBorder="1" applyAlignment="1" applyProtection="1">
      <alignment horizontal="center" vertical="top"/>
    </xf>
    <xf numFmtId="14" fontId="27" fillId="24" borderId="10" xfId="49" applyNumberFormat="1" applyFont="1" applyFill="1" applyBorder="1" applyAlignment="1" applyProtection="1">
      <alignment horizontal="left" vertical="center"/>
      <protection locked="0"/>
    </xf>
    <xf numFmtId="0" fontId="27" fillId="24" borderId="10" xfId="49" applyFont="1" applyFill="1" applyBorder="1" applyAlignment="1" applyProtection="1">
      <alignment horizontal="left" vertical="center"/>
      <protection locked="0"/>
    </xf>
    <xf numFmtId="0" fontId="27" fillId="24" borderId="10" xfId="49" applyFont="1" applyFill="1" applyBorder="1" applyAlignment="1" applyProtection="1">
      <alignment horizontal="center" vertical="center"/>
      <protection locked="0"/>
    </xf>
    <xf numFmtId="0" fontId="53" fillId="26" borderId="10" xfId="49" applyFont="1" applyFill="1" applyBorder="1" applyAlignment="1" applyProtection="1">
      <alignment vertical="center"/>
    </xf>
    <xf numFmtId="0" fontId="27" fillId="24" borderId="11" xfId="49" applyFont="1" applyFill="1" applyBorder="1" applyAlignment="1" applyProtection="1">
      <alignment horizontal="center"/>
      <protection locked="0"/>
    </xf>
    <xf numFmtId="0" fontId="75" fillId="24" borderId="0" xfId="49" applyFont="1" applyFill="1" applyAlignment="1" applyProtection="1">
      <alignment horizontal="left" wrapText="1"/>
    </xf>
    <xf numFmtId="0" fontId="27" fillId="24" borderId="10" xfId="49" applyNumberFormat="1" applyFont="1" applyFill="1" applyBorder="1" applyAlignment="1" applyProtection="1">
      <alignment horizontal="center"/>
      <protection locked="0"/>
    </xf>
    <xf numFmtId="0" fontId="27" fillId="0" borderId="10" xfId="49" applyFont="1" applyBorder="1" applyAlignment="1" applyProtection="1">
      <protection locked="0"/>
    </xf>
    <xf numFmtId="168" fontId="27" fillId="24" borderId="10" xfId="49" applyNumberFormat="1" applyFont="1" applyFill="1" applyBorder="1" applyAlignment="1" applyProtection="1">
      <protection locked="0"/>
    </xf>
    <xf numFmtId="0" fontId="27" fillId="24" borderId="26" xfId="49" applyFont="1" applyFill="1" applyBorder="1" applyAlignment="1" applyProtection="1">
      <alignment horizontal="center"/>
    </xf>
    <xf numFmtId="0" fontId="27" fillId="24" borderId="27" xfId="49" applyFont="1" applyFill="1" applyBorder="1" applyAlignment="1" applyProtection="1">
      <alignment horizontal="center"/>
    </xf>
    <xf numFmtId="0" fontId="27" fillId="24" borderId="28" xfId="49" applyFont="1" applyFill="1" applyBorder="1" applyAlignment="1" applyProtection="1">
      <alignment horizontal="center"/>
    </xf>
    <xf numFmtId="0" fontId="27" fillId="24" borderId="15" xfId="49" applyFont="1" applyFill="1" applyBorder="1" applyAlignment="1" applyProtection="1">
      <alignment horizontal="center"/>
    </xf>
    <xf numFmtId="0" fontId="27" fillId="24" borderId="16" xfId="49" applyFont="1" applyFill="1" applyBorder="1" applyAlignment="1" applyProtection="1">
      <alignment horizontal="center"/>
    </xf>
    <xf numFmtId="0" fontId="30" fillId="0" borderId="0" xfId="50" applyFont="1" applyAlignment="1" applyProtection="1">
      <alignment horizontal="left" vertical="center" wrapText="1"/>
    </xf>
    <xf numFmtId="0" fontId="27" fillId="24" borderId="12" xfId="49" applyFont="1" applyFill="1" applyBorder="1" applyAlignment="1" applyProtection="1">
      <alignment horizontal="center"/>
    </xf>
    <xf numFmtId="0" fontId="27" fillId="24" borderId="31" xfId="49" applyFont="1" applyFill="1" applyBorder="1" applyAlignment="1" applyProtection="1">
      <alignment horizontal="center"/>
    </xf>
    <xf numFmtId="43" fontId="27" fillId="24" borderId="11" xfId="49" applyNumberFormat="1" applyFont="1" applyFill="1" applyBorder="1" applyAlignment="1" applyProtection="1">
      <alignment horizontal="center"/>
      <protection locked="0"/>
    </xf>
    <xf numFmtId="1" fontId="27" fillId="24" borderId="10" xfId="49" applyNumberFormat="1" applyFont="1" applyFill="1" applyBorder="1" applyAlignment="1" applyProtection="1">
      <alignment horizontal="left"/>
      <protection locked="0"/>
    </xf>
    <xf numFmtId="0" fontId="53" fillId="26"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wrapText="1"/>
    </xf>
    <xf numFmtId="0" fontId="28" fillId="24" borderId="0" xfId="0" applyFont="1" applyFill="1" applyBorder="1" applyAlignment="1" applyProtection="1">
      <alignment horizontal="left"/>
    </xf>
    <xf numFmtId="0" fontId="30" fillId="24" borderId="13" xfId="0" applyFont="1" applyFill="1" applyBorder="1" applyAlignment="1" applyProtection="1">
      <alignment horizontal="center" wrapText="1"/>
    </xf>
    <xf numFmtId="0" fontId="30" fillId="24" borderId="13" xfId="0" applyFont="1" applyFill="1" applyBorder="1" applyAlignment="1" applyProtection="1">
      <alignment horizontal="left"/>
    </xf>
    <xf numFmtId="0" fontId="30" fillId="24" borderId="0" xfId="0" applyFont="1" applyFill="1" applyBorder="1" applyAlignment="1" applyProtection="1">
      <alignment horizontal="left"/>
    </xf>
    <xf numFmtId="0" fontId="28" fillId="24" borderId="10" xfId="0" applyNumberFormat="1" applyFont="1" applyFill="1" applyBorder="1" applyAlignment="1" applyProtection="1">
      <alignment horizontal="center"/>
    </xf>
    <xf numFmtId="0" fontId="27" fillId="24" borderId="0" xfId="0" applyFont="1" applyFill="1" applyBorder="1" applyAlignment="1" applyProtection="1">
      <alignment horizontal="left" wrapText="1"/>
    </xf>
    <xf numFmtId="0" fontId="27" fillId="24" borderId="10" xfId="0" applyFont="1" applyFill="1" applyBorder="1" applyAlignment="1" applyProtection="1">
      <alignment horizontal="center"/>
    </xf>
    <xf numFmtId="0" fontId="27" fillId="24" borderId="13" xfId="0" applyFont="1" applyFill="1" applyBorder="1" applyAlignment="1" applyProtection="1">
      <alignment horizontal="center"/>
    </xf>
    <xf numFmtId="14" fontId="27" fillId="24" borderId="10" xfId="0" applyNumberFormat="1" applyFont="1" applyFill="1" applyBorder="1" applyAlignment="1" applyProtection="1">
      <alignment horizontal="center"/>
      <protection locked="0"/>
    </xf>
    <xf numFmtId="0" fontId="58" fillId="24" borderId="0" xfId="0" applyFont="1" applyFill="1" applyBorder="1" applyAlignment="1" applyProtection="1">
      <alignment horizontal="center"/>
    </xf>
    <xf numFmtId="0" fontId="33" fillId="24" borderId="13" xfId="0" applyFont="1" applyFill="1" applyBorder="1" applyAlignment="1" applyProtection="1">
      <alignment horizontal="center"/>
    </xf>
    <xf numFmtId="14" fontId="33" fillId="24" borderId="10" xfId="0" applyNumberFormat="1" applyFont="1" applyFill="1" applyBorder="1" applyAlignment="1" applyProtection="1">
      <alignment horizontal="center"/>
      <protection locked="0"/>
    </xf>
    <xf numFmtId="0" fontId="33" fillId="24" borderId="10" xfId="0" applyNumberFormat="1" applyFont="1" applyFill="1" applyBorder="1" applyAlignment="1" applyProtection="1">
      <alignment horizontal="center"/>
      <protection locked="0"/>
    </xf>
    <xf numFmtId="0" fontId="27" fillId="24" borderId="0" xfId="0" applyFont="1" applyFill="1" applyBorder="1" applyAlignment="1" applyProtection="1">
      <alignment horizontal="left" vertical="center" wrapText="1"/>
    </xf>
    <xf numFmtId="0" fontId="56" fillId="26" borderId="10" xfId="0" applyFont="1" applyFill="1" applyBorder="1" applyAlignment="1" applyProtection="1">
      <alignment horizontal="center" vertical="center"/>
    </xf>
    <xf numFmtId="0" fontId="57" fillId="24" borderId="0" xfId="0" applyFont="1" applyFill="1" applyBorder="1" applyAlignment="1" applyProtection="1">
      <alignment horizontal="center"/>
    </xf>
    <xf numFmtId="0" fontId="27" fillId="25" borderId="23" xfId="49" applyFont="1" applyFill="1" applyBorder="1" applyAlignment="1" applyProtection="1">
      <alignment horizontal="center"/>
    </xf>
    <xf numFmtId="0" fontId="27" fillId="25" borderId="24" xfId="49" applyFont="1" applyFill="1" applyBorder="1" applyAlignment="1" applyProtection="1">
      <alignment horizontal="center"/>
    </xf>
    <xf numFmtId="0" fontId="27" fillId="24" borderId="23" xfId="49" applyFont="1" applyFill="1" applyBorder="1" applyAlignment="1" applyProtection="1">
      <alignment horizontal="center"/>
    </xf>
    <xf numFmtId="0" fontId="27" fillId="24" borderId="24" xfId="49" applyFont="1" applyFill="1" applyBorder="1" applyAlignment="1" applyProtection="1">
      <alignment horizontal="center"/>
    </xf>
    <xf numFmtId="0" fontId="27" fillId="24" borderId="0" xfId="49" applyFont="1" applyFill="1" applyBorder="1" applyAlignment="1" applyProtection="1">
      <alignment horizontal="left" wrapText="1"/>
    </xf>
    <xf numFmtId="0" fontId="27" fillId="24" borderId="0" xfId="49" applyFont="1" applyFill="1" applyBorder="1" applyAlignment="1" applyProtection="1">
      <alignment horizontal="left" vertical="center" wrapText="1"/>
    </xf>
    <xf numFmtId="0" fontId="27" fillId="24" borderId="0" xfId="49" applyFont="1" applyFill="1" applyBorder="1" applyAlignment="1" applyProtection="1">
      <alignment horizontal="left" vertical="top" wrapText="1"/>
    </xf>
    <xf numFmtId="0" fontId="27" fillId="24" borderId="0" xfId="49" applyFont="1" applyFill="1" applyBorder="1" applyAlignment="1" applyProtection="1">
      <alignment horizontal="left" vertical="top"/>
    </xf>
    <xf numFmtId="164" fontId="27" fillId="24" borderId="0" xfId="29" applyNumberFormat="1" applyFont="1" applyFill="1" applyBorder="1" applyAlignment="1" applyProtection="1">
      <alignment horizontal="center"/>
    </xf>
    <xf numFmtId="0" fontId="28" fillId="24" borderId="10" xfId="49" applyFont="1" applyFill="1" applyBorder="1" applyAlignment="1" applyProtection="1">
      <alignment horizontal="center"/>
    </xf>
    <xf numFmtId="164" fontId="27" fillId="24" borderId="13" xfId="29" applyNumberFormat="1" applyFont="1" applyFill="1" applyBorder="1" applyAlignment="1" applyProtection="1">
      <alignment horizontal="center"/>
    </xf>
    <xf numFmtId="1" fontId="27" fillId="24" borderId="10" xfId="49" applyNumberFormat="1" applyFont="1" applyFill="1" applyBorder="1" applyAlignment="1" applyProtection="1">
      <alignment horizontal="left"/>
    </xf>
    <xf numFmtId="0" fontId="27" fillId="24" borderId="13" xfId="49" applyNumberFormat="1" applyFont="1" applyFill="1" applyBorder="1" applyAlignment="1" applyProtection="1">
      <alignment horizontal="center" vertical="top"/>
    </xf>
    <xf numFmtId="0" fontId="53" fillId="26" borderId="0" xfId="49" applyNumberFormat="1" applyFont="1" applyFill="1" applyBorder="1" applyAlignment="1" applyProtection="1">
      <alignment horizontal="center" vertical="center"/>
    </xf>
    <xf numFmtId="0" fontId="53" fillId="26" borderId="10" xfId="49" applyNumberFormat="1" applyFont="1" applyFill="1" applyBorder="1" applyAlignment="1" applyProtection="1">
      <alignment horizontal="center" vertical="center" wrapText="1"/>
    </xf>
    <xf numFmtId="0" fontId="53" fillId="26" borderId="10" xfId="49" applyNumberFormat="1" applyFont="1" applyFill="1" applyBorder="1" applyAlignment="1" applyProtection="1">
      <alignment horizontal="center" vertical="center"/>
    </xf>
    <xf numFmtId="0" fontId="77" fillId="24" borderId="0" xfId="49" applyNumberFormat="1" applyFont="1" applyFill="1" applyBorder="1" applyAlignment="1" applyProtection="1">
      <alignment horizontal="left"/>
    </xf>
    <xf numFmtId="0" fontId="27" fillId="24" borderId="0" xfId="49" applyNumberFormat="1" applyFont="1" applyFill="1" applyBorder="1" applyAlignment="1" applyProtection="1">
      <alignment horizontal="left" wrapText="1"/>
    </xf>
    <xf numFmtId="0" fontId="27" fillId="24" borderId="0" xfId="49" applyNumberFormat="1" applyFont="1" applyFill="1" applyBorder="1" applyAlignment="1" applyProtection="1">
      <alignment horizontal="left" vertical="center" wrapText="1"/>
    </xf>
    <xf numFmtId="0" fontId="27" fillId="24" borderId="13" xfId="49" applyNumberFormat="1" applyFont="1" applyFill="1" applyBorder="1" applyAlignment="1" applyProtection="1">
      <alignment horizontal="center"/>
    </xf>
    <xf numFmtId="0" fontId="27" fillId="28" borderId="10" xfId="49" applyNumberFormat="1" applyFont="1" applyFill="1" applyBorder="1" applyAlignment="1" applyProtection="1">
      <alignment horizontal="center"/>
    </xf>
    <xf numFmtId="0" fontId="30" fillId="24" borderId="0" xfId="49" applyNumberFormat="1" applyFont="1" applyFill="1" applyAlignment="1" applyProtection="1">
      <alignment horizontal="left" vertical="center" wrapText="1"/>
    </xf>
    <xf numFmtId="0" fontId="30" fillId="0" borderId="0" xfId="49" applyNumberFormat="1" applyFont="1" applyAlignment="1" applyProtection="1">
      <alignment vertical="center" wrapText="1"/>
    </xf>
    <xf numFmtId="0" fontId="73" fillId="0" borderId="10" xfId="0" applyNumberFormat="1" applyFont="1" applyBorder="1" applyAlignment="1" applyProtection="1">
      <alignment horizontal="center" wrapText="1"/>
    </xf>
    <xf numFmtId="0" fontId="73" fillId="0" borderId="10" xfId="0" applyNumberFormat="1" applyFont="1" applyBorder="1" applyAlignment="1" applyProtection="1">
      <alignment horizontal="center"/>
    </xf>
    <xf numFmtId="0" fontId="30" fillId="24" borderId="0" xfId="49" applyNumberFormat="1" applyFont="1" applyFill="1" applyAlignment="1" applyProtection="1">
      <alignment horizontal="left" vertical="top" wrapText="1"/>
    </xf>
    <xf numFmtId="0" fontId="27" fillId="24" borderId="0" xfId="49" applyNumberFormat="1" applyFont="1" applyFill="1" applyAlignment="1" applyProtection="1">
      <alignment horizontal="left" wrapText="1"/>
    </xf>
    <xf numFmtId="0" fontId="27" fillId="24" borderId="0" xfId="49" applyNumberFormat="1" applyFont="1" applyFill="1" applyAlignment="1" applyProtection="1">
      <alignment horizontal="left" vertical="top" wrapText="1"/>
    </xf>
    <xf numFmtId="0" fontId="27" fillId="0" borderId="0" xfId="49" applyNumberFormat="1" applyFont="1" applyAlignment="1" applyProtection="1">
      <alignment wrapText="1"/>
    </xf>
    <xf numFmtId="0" fontId="27" fillId="24" borderId="10" xfId="49" applyNumberFormat="1" applyFont="1" applyFill="1" applyBorder="1" applyAlignment="1" applyProtection="1">
      <alignment horizontal="left"/>
    </xf>
    <xf numFmtId="0" fontId="27" fillId="24" borderId="0" xfId="49" applyNumberFormat="1" applyFont="1" applyFill="1" applyBorder="1" applyAlignment="1" applyProtection="1">
      <alignment horizontal="center"/>
    </xf>
    <xf numFmtId="0" fontId="27" fillId="24" borderId="0" xfId="49" applyNumberFormat="1" applyFont="1" applyFill="1" applyAlignment="1" applyProtection="1">
      <alignment horizontal="left"/>
    </xf>
    <xf numFmtId="168" fontId="27" fillId="24" borderId="10" xfId="49" applyNumberFormat="1" applyFont="1" applyFill="1" applyBorder="1" applyAlignment="1" applyProtection="1">
      <alignment horizontal="center"/>
      <protection locked="0"/>
    </xf>
    <xf numFmtId="0" fontId="27" fillId="24" borderId="11" xfId="49" applyNumberFormat="1" applyFont="1" applyFill="1" applyBorder="1" applyAlignment="1" applyProtection="1">
      <alignment horizontal="center"/>
    </xf>
    <xf numFmtId="0" fontId="27" fillId="24" borderId="0" xfId="49" applyNumberFormat="1" applyFont="1" applyFill="1" applyAlignment="1" applyProtection="1">
      <alignment horizontal="center"/>
    </xf>
    <xf numFmtId="0" fontId="39" fillId="24" borderId="0" xfId="0" applyFont="1" applyFill="1" applyBorder="1" applyAlignment="1" applyProtection="1">
      <alignment horizontal="center"/>
    </xf>
    <xf numFmtId="43" fontId="34" fillId="24" borderId="0" xfId="0" applyNumberFormat="1" applyFont="1" applyFill="1" applyBorder="1" applyAlignment="1" applyProtection="1">
      <alignment horizontal="left"/>
    </xf>
    <xf numFmtId="167" fontId="39" fillId="24" borderId="0" xfId="0" applyNumberFormat="1" applyFont="1" applyFill="1" applyBorder="1" applyAlignment="1" applyProtection="1">
      <alignment horizontal="center"/>
    </xf>
    <xf numFmtId="0" fontId="43" fillId="24" borderId="0" xfId="0" applyFont="1" applyFill="1" applyBorder="1" applyAlignment="1" applyProtection="1">
      <alignment horizontal="center"/>
    </xf>
    <xf numFmtId="0" fontId="37" fillId="24" borderId="10" xfId="0" applyNumberFormat="1" applyFont="1" applyFill="1" applyBorder="1" applyAlignment="1" applyProtection="1">
      <alignment horizontal="center"/>
      <protection locked="0"/>
    </xf>
    <xf numFmtId="44" fontId="34" fillId="24" borderId="10" xfId="29" applyFont="1" applyFill="1" applyBorder="1" applyAlignment="1" applyProtection="1">
      <alignment horizontal="center"/>
      <protection locked="0"/>
    </xf>
    <xf numFmtId="0" fontId="34" fillId="24" borderId="10" xfId="0" applyFont="1" applyFill="1" applyBorder="1" applyAlignment="1" applyProtection="1">
      <alignment horizontal="center"/>
    </xf>
    <xf numFmtId="0" fontId="35" fillId="24" borderId="0" xfId="0" applyFont="1" applyFill="1" applyBorder="1" applyAlignment="1" applyProtection="1">
      <alignment horizontal="center"/>
    </xf>
    <xf numFmtId="0" fontId="29" fillId="24" borderId="0" xfId="0" applyFont="1" applyFill="1" applyBorder="1" applyAlignment="1" applyProtection="1">
      <alignment horizontal="center" vertical="center" wrapText="1"/>
    </xf>
    <xf numFmtId="0" fontId="34" fillId="26" borderId="0" xfId="0" applyFont="1" applyFill="1" applyBorder="1" applyAlignment="1" applyProtection="1">
      <alignment horizontal="center"/>
    </xf>
    <xf numFmtId="14" fontId="34" fillId="24" borderId="10" xfId="0" applyNumberFormat="1" applyFont="1" applyFill="1" applyBorder="1" applyAlignment="1" applyProtection="1">
      <alignment horizontal="center"/>
      <protection locked="0"/>
    </xf>
    <xf numFmtId="167" fontId="34" fillId="24" borderId="10" xfId="0" applyNumberFormat="1" applyFont="1" applyFill="1" applyBorder="1" applyAlignment="1" applyProtection="1">
      <alignment horizontal="center"/>
      <protection locked="0"/>
    </xf>
    <xf numFmtId="14" fontId="34" fillId="24" borderId="0" xfId="0" applyNumberFormat="1" applyFont="1" applyFill="1" applyBorder="1" applyAlignment="1" applyProtection="1">
      <alignment horizontal="center"/>
    </xf>
    <xf numFmtId="0" fontId="34" fillId="24" borderId="10" xfId="0" applyNumberFormat="1" applyFont="1" applyFill="1" applyBorder="1" applyAlignment="1" applyProtection="1">
      <alignment horizontal="center"/>
      <protection locked="0"/>
    </xf>
    <xf numFmtId="0" fontId="34" fillId="24" borderId="10" xfId="0" applyFont="1" applyFill="1" applyBorder="1" applyAlignment="1" applyProtection="1">
      <alignment horizontal="center"/>
      <protection locked="0"/>
    </xf>
    <xf numFmtId="0" fontId="34" fillId="24" borderId="0" xfId="0" applyFont="1" applyFill="1" applyBorder="1" applyAlignment="1" applyProtection="1">
      <alignment horizontal="left" wrapText="1"/>
    </xf>
    <xf numFmtId="0" fontId="37" fillId="26" borderId="13" xfId="0" applyFont="1" applyFill="1" applyBorder="1" applyAlignment="1" applyProtection="1">
      <alignment horizontal="center" vertical="center" wrapText="1"/>
    </xf>
    <xf numFmtId="0" fontId="37" fillId="26" borderId="13" xfId="0" applyFont="1" applyFill="1" applyBorder="1" applyAlignment="1" applyProtection="1">
      <alignment horizontal="center" vertical="center"/>
    </xf>
    <xf numFmtId="0" fontId="34" fillId="24" borderId="11" xfId="0" applyNumberFormat="1" applyFont="1" applyFill="1" applyBorder="1" applyAlignment="1" applyProtection="1">
      <alignment horizontal="center"/>
      <protection locked="0"/>
    </xf>
    <xf numFmtId="0" fontId="34" fillId="24" borderId="0" xfId="0" applyNumberFormat="1" applyFont="1" applyFill="1" applyBorder="1" applyAlignment="1" applyProtection="1">
      <alignment horizontal="center"/>
      <protection locked="0"/>
    </xf>
    <xf numFmtId="0" fontId="37" fillId="24" borderId="0" xfId="0" applyFont="1" applyFill="1" applyBorder="1" applyAlignment="1" applyProtection="1">
      <alignment horizontal="center"/>
    </xf>
    <xf numFmtId="0" fontId="34" fillId="24" borderId="13" xfId="0" applyFont="1" applyFill="1" applyBorder="1" applyAlignment="1" applyProtection="1">
      <alignment horizontal="center" vertical="top"/>
    </xf>
    <xf numFmtId="0" fontId="34" fillId="24" borderId="11" xfId="0" applyFont="1" applyFill="1" applyBorder="1" applyAlignment="1" applyProtection="1">
      <alignment horizontal="center"/>
    </xf>
    <xf numFmtId="1" fontId="34" fillId="24" borderId="10" xfId="0" applyNumberFormat="1" applyFont="1" applyFill="1" applyBorder="1" applyAlignment="1" applyProtection="1">
      <alignment horizontal="center"/>
      <protection locked="0"/>
    </xf>
    <xf numFmtId="168" fontId="34" fillId="24" borderId="10" xfId="0" applyNumberFormat="1" applyFont="1" applyFill="1" applyBorder="1" applyAlignment="1" applyProtection="1">
      <alignment horizontal="center"/>
      <protection locked="0"/>
    </xf>
    <xf numFmtId="14" fontId="34" fillId="24" borderId="11" xfId="0" applyNumberFormat="1" applyFont="1" applyFill="1" applyBorder="1" applyAlignment="1" applyProtection="1">
      <alignment horizontal="center"/>
      <protection locked="0"/>
    </xf>
    <xf numFmtId="0" fontId="34" fillId="24" borderId="10" xfId="0" applyFont="1" applyFill="1" applyBorder="1" applyAlignment="1" applyProtection="1">
      <alignment horizontal="left"/>
      <protection locked="0"/>
    </xf>
    <xf numFmtId="0" fontId="34" fillId="26" borderId="0" xfId="0" applyFont="1" applyFill="1" applyBorder="1" applyAlignment="1" applyProtection="1">
      <alignment horizontal="center" wrapText="1"/>
    </xf>
    <xf numFmtId="0" fontId="27" fillId="24" borderId="13" xfId="0" applyNumberFormat="1" applyFont="1" applyFill="1" applyBorder="1" applyAlignment="1" applyProtection="1">
      <alignment horizontal="center" vertical="top"/>
    </xf>
    <xf numFmtId="0" fontId="30" fillId="24" borderId="13" xfId="0" applyNumberFormat="1" applyFont="1" applyFill="1" applyBorder="1" applyAlignment="1" applyProtection="1">
      <alignment horizontal="center" vertical="top"/>
    </xf>
    <xf numFmtId="0" fontId="56" fillId="26" borderId="10" xfId="0" applyNumberFormat="1" applyFont="1" applyFill="1" applyBorder="1" applyAlignment="1" applyProtection="1">
      <alignment horizontal="center" vertical="center"/>
    </xf>
    <xf numFmtId="0" fontId="30" fillId="24" borderId="0" xfId="0" applyNumberFormat="1" applyFont="1" applyFill="1" applyBorder="1" applyAlignment="1" applyProtection="1">
      <alignment horizontal="center" vertical="center" wrapText="1"/>
    </xf>
    <xf numFmtId="44" fontId="27" fillId="24" borderId="10" xfId="29" applyFont="1" applyFill="1" applyBorder="1" applyAlignment="1" applyProtection="1">
      <alignment horizontal="center"/>
      <protection locked="0"/>
    </xf>
    <xf numFmtId="0" fontId="27" fillId="26" borderId="0" xfId="0" applyNumberFormat="1" applyFont="1" applyFill="1" applyBorder="1" applyAlignment="1" applyProtection="1">
      <alignment horizontal="left" wrapText="1"/>
    </xf>
    <xf numFmtId="0" fontId="28" fillId="24" borderId="0" xfId="0" applyNumberFormat="1" applyFont="1" applyFill="1" applyBorder="1" applyAlignment="1" applyProtection="1">
      <alignment horizontal="left" wrapText="1"/>
    </xf>
    <xf numFmtId="0" fontId="37" fillId="24" borderId="0" xfId="0" applyFont="1" applyFill="1" applyBorder="1" applyAlignment="1" applyProtection="1">
      <alignment horizontal="left" wrapText="1"/>
    </xf>
    <xf numFmtId="43" fontId="34" fillId="24" borderId="10" xfId="0" applyNumberFormat="1" applyFont="1" applyFill="1" applyBorder="1" applyAlignment="1" applyProtection="1">
      <alignment horizontal="center"/>
      <protection locked="0"/>
    </xf>
    <xf numFmtId="43" fontId="34" fillId="24" borderId="10" xfId="0" applyNumberFormat="1" applyFont="1" applyFill="1" applyBorder="1" applyAlignment="1" applyProtection="1">
      <alignment horizontal="center"/>
    </xf>
    <xf numFmtId="0" fontId="34" fillId="24" borderId="13" xfId="0" applyFont="1" applyFill="1" applyBorder="1" applyAlignment="1" applyProtection="1">
      <alignment horizontal="center"/>
    </xf>
    <xf numFmtId="0" fontId="34" fillId="24" borderId="0" xfId="0" applyFont="1" applyFill="1" applyBorder="1" applyAlignment="1" applyProtection="1">
      <alignment horizontal="left" vertical="center" wrapText="1"/>
    </xf>
    <xf numFmtId="44" fontId="33" fillId="24" borderId="15" xfId="0" applyNumberFormat="1" applyFont="1" applyFill="1" applyBorder="1" applyAlignment="1" applyProtection="1">
      <alignment horizontal="center"/>
      <protection locked="0"/>
    </xf>
    <xf numFmtId="44" fontId="33" fillId="24" borderId="0" xfId="0" applyNumberFormat="1" applyFont="1" applyFill="1" applyBorder="1" applyAlignment="1" applyProtection="1">
      <alignment horizontal="center"/>
      <protection locked="0"/>
    </xf>
    <xf numFmtId="44" fontId="33" fillId="24" borderId="16" xfId="0" applyNumberFormat="1" applyFont="1" applyFill="1" applyBorder="1" applyAlignment="1" applyProtection="1">
      <alignment horizontal="center"/>
      <protection locked="0"/>
    </xf>
    <xf numFmtId="0" fontId="33" fillId="24" borderId="15" xfId="0" applyFont="1" applyFill="1" applyBorder="1" applyAlignment="1" applyProtection="1">
      <alignment horizontal="center"/>
      <protection locked="0"/>
    </xf>
    <xf numFmtId="0" fontId="33" fillId="24" borderId="0" xfId="0" applyFont="1" applyFill="1" applyBorder="1" applyAlignment="1" applyProtection="1">
      <alignment horizontal="center"/>
      <protection locked="0"/>
    </xf>
    <xf numFmtId="0" fontId="33" fillId="24" borderId="16" xfId="0" applyFont="1" applyFill="1" applyBorder="1" applyAlignment="1" applyProtection="1">
      <alignment horizontal="center"/>
      <protection locked="0"/>
    </xf>
    <xf numFmtId="0" fontId="49" fillId="24" borderId="0" xfId="0" applyFont="1" applyFill="1" applyBorder="1" applyAlignment="1" applyProtection="1">
      <alignment horizontal="center"/>
    </xf>
    <xf numFmtId="0" fontId="33" fillId="24" borderId="18" xfId="0" applyFont="1" applyFill="1" applyBorder="1" applyAlignment="1" applyProtection="1">
      <alignment horizontal="center"/>
      <protection locked="0"/>
    </xf>
    <xf numFmtId="0" fontId="33" fillId="24" borderId="10" xfId="0" applyFont="1" applyFill="1" applyBorder="1" applyAlignment="1" applyProtection="1">
      <alignment horizontal="center"/>
      <protection locked="0"/>
    </xf>
    <xf numFmtId="0" fontId="33" fillId="24" borderId="19" xfId="0" applyFont="1" applyFill="1" applyBorder="1" applyAlignment="1" applyProtection="1">
      <alignment horizontal="center"/>
      <protection locked="0"/>
    </xf>
    <xf numFmtId="0" fontId="33" fillId="25" borderId="17" xfId="0" applyFont="1" applyFill="1" applyBorder="1" applyAlignment="1" applyProtection="1">
      <alignment horizontal="center"/>
    </xf>
    <xf numFmtId="0" fontId="33" fillId="25" borderId="13" xfId="0" applyFont="1" applyFill="1" applyBorder="1" applyAlignment="1" applyProtection="1">
      <alignment horizontal="center"/>
    </xf>
    <xf numFmtId="0" fontId="33" fillId="25" borderId="11" xfId="0" applyFont="1" applyFill="1" applyBorder="1" applyAlignment="1" applyProtection="1">
      <alignment horizontal="center"/>
    </xf>
    <xf numFmtId="0" fontId="33" fillId="25" borderId="24" xfId="0" applyFont="1" applyFill="1" applyBorder="1" applyAlignment="1" applyProtection="1">
      <alignment horizontal="center"/>
    </xf>
    <xf numFmtId="14" fontId="33" fillId="24" borderId="18" xfId="0" applyNumberFormat="1" applyFont="1" applyFill="1" applyBorder="1" applyAlignment="1" applyProtection="1">
      <alignment horizontal="center"/>
      <protection locked="0"/>
    </xf>
    <xf numFmtId="14" fontId="33" fillId="24" borderId="19" xfId="0" applyNumberFormat="1" applyFont="1" applyFill="1" applyBorder="1" applyAlignment="1" applyProtection="1">
      <alignment horizontal="center"/>
      <protection locked="0"/>
    </xf>
    <xf numFmtId="168" fontId="33" fillId="24" borderId="18" xfId="0" applyNumberFormat="1" applyFont="1" applyFill="1" applyBorder="1" applyAlignment="1" applyProtection="1">
      <alignment horizontal="center"/>
      <protection locked="0"/>
    </xf>
    <xf numFmtId="168" fontId="33" fillId="24" borderId="10" xfId="0" applyNumberFormat="1" applyFont="1" applyFill="1" applyBorder="1" applyAlignment="1" applyProtection="1">
      <alignment horizontal="center"/>
      <protection locked="0"/>
    </xf>
    <xf numFmtId="168" fontId="33" fillId="24" borderId="19" xfId="0" applyNumberFormat="1" applyFont="1" applyFill="1" applyBorder="1" applyAlignment="1" applyProtection="1">
      <alignment horizontal="center"/>
      <protection locked="0"/>
    </xf>
    <xf numFmtId="43" fontId="33" fillId="24" borderId="15" xfId="0" applyNumberFormat="1" applyFont="1" applyFill="1" applyBorder="1" applyAlignment="1" applyProtection="1">
      <alignment horizontal="center"/>
      <protection locked="0"/>
    </xf>
    <xf numFmtId="43" fontId="33" fillId="24" borderId="0" xfId="0" applyNumberFormat="1" applyFont="1" applyFill="1" applyBorder="1" applyAlignment="1" applyProtection="1">
      <alignment horizontal="center"/>
      <protection locked="0"/>
    </xf>
    <xf numFmtId="43" fontId="33" fillId="24" borderId="16" xfId="0" applyNumberFormat="1" applyFont="1" applyFill="1" applyBorder="1" applyAlignment="1" applyProtection="1">
      <alignment horizontal="center"/>
      <protection locked="0"/>
    </xf>
    <xf numFmtId="43" fontId="33" fillId="24" borderId="18" xfId="0" applyNumberFormat="1" applyFont="1" applyFill="1" applyBorder="1" applyAlignment="1" applyProtection="1">
      <alignment horizontal="center"/>
      <protection locked="0"/>
    </xf>
    <xf numFmtId="43" fontId="33" fillId="24" borderId="10" xfId="0" applyNumberFormat="1" applyFont="1" applyFill="1" applyBorder="1" applyAlignment="1" applyProtection="1">
      <alignment horizontal="center"/>
      <protection locked="0"/>
    </xf>
    <xf numFmtId="43" fontId="33" fillId="24" borderId="19" xfId="0" applyNumberFormat="1" applyFont="1" applyFill="1" applyBorder="1" applyAlignment="1" applyProtection="1">
      <alignment horizontal="center"/>
      <protection locked="0"/>
    </xf>
    <xf numFmtId="0" fontId="33" fillId="24" borderId="15" xfId="0" applyFont="1" applyFill="1" applyBorder="1" applyAlignment="1" applyProtection="1">
      <alignment horizontal="center"/>
    </xf>
    <xf numFmtId="0" fontId="33" fillId="24" borderId="0" xfId="0" applyFont="1" applyFill="1" applyBorder="1" applyAlignment="1" applyProtection="1">
      <alignment horizontal="center"/>
    </xf>
    <xf numFmtId="0" fontId="33" fillId="24" borderId="16" xfId="0" applyFont="1" applyFill="1" applyBorder="1" applyAlignment="1" applyProtection="1">
      <alignment horizontal="center"/>
    </xf>
    <xf numFmtId="0" fontId="33" fillId="24" borderId="18" xfId="0" applyFont="1" applyFill="1" applyBorder="1" applyAlignment="1" applyProtection="1">
      <alignment horizontal="center"/>
    </xf>
    <xf numFmtId="0" fontId="33" fillId="24" borderId="10" xfId="0" applyFont="1" applyFill="1" applyBorder="1" applyAlignment="1" applyProtection="1">
      <alignment horizontal="center"/>
    </xf>
    <xf numFmtId="0" fontId="33" fillId="24" borderId="19" xfId="0" applyFont="1" applyFill="1" applyBorder="1" applyAlignment="1" applyProtection="1">
      <alignment horizontal="center"/>
    </xf>
    <xf numFmtId="0" fontId="33" fillId="24" borderId="23" xfId="0" applyFont="1" applyFill="1" applyBorder="1" applyAlignment="1" applyProtection="1">
      <alignment horizontal="center"/>
      <protection locked="0"/>
    </xf>
    <xf numFmtId="0" fontId="33" fillId="24" borderId="24" xfId="0" applyFont="1" applyFill="1" applyBorder="1" applyAlignment="1" applyProtection="1">
      <alignment horizontal="center"/>
      <protection locked="0"/>
    </xf>
    <xf numFmtId="0" fontId="33" fillId="24" borderId="23" xfId="0" applyFont="1" applyFill="1" applyBorder="1" applyAlignment="1" applyProtection="1">
      <alignment horizontal="center"/>
    </xf>
    <xf numFmtId="0" fontId="33" fillId="24" borderId="24" xfId="0" applyFont="1" applyFill="1" applyBorder="1" applyAlignment="1" applyProtection="1">
      <alignment horizontal="center"/>
    </xf>
    <xf numFmtId="0" fontId="47" fillId="25" borderId="17" xfId="0" applyFont="1" applyFill="1" applyBorder="1" applyAlignment="1" applyProtection="1">
      <alignment horizontal="center"/>
    </xf>
    <xf numFmtId="0" fontId="47" fillId="25" borderId="13" xfId="0" applyFont="1" applyFill="1" applyBorder="1" applyAlignment="1" applyProtection="1">
      <alignment horizontal="center"/>
    </xf>
    <xf numFmtId="0" fontId="47" fillId="25" borderId="20" xfId="0" applyFont="1" applyFill="1" applyBorder="1" applyAlignment="1" applyProtection="1">
      <alignment horizontal="center"/>
    </xf>
    <xf numFmtId="0" fontId="47" fillId="25" borderId="23" xfId="0" applyFont="1" applyFill="1" applyBorder="1" applyAlignment="1" applyProtection="1">
      <alignment horizontal="center"/>
    </xf>
    <xf numFmtId="0" fontId="33" fillId="0" borderId="11" xfId="0" applyFont="1" applyBorder="1" applyProtection="1"/>
    <xf numFmtId="0" fontId="33" fillId="0" borderId="24" xfId="0" applyFont="1" applyBorder="1" applyProtection="1"/>
    <xf numFmtId="0" fontId="47" fillId="25" borderId="11" xfId="0" applyFont="1" applyFill="1" applyBorder="1" applyAlignment="1" applyProtection="1">
      <alignment horizontal="center"/>
    </xf>
    <xf numFmtId="0" fontId="47" fillId="25" borderId="24" xfId="0" applyFont="1" applyFill="1" applyBorder="1" applyAlignment="1" applyProtection="1">
      <alignment horizontal="center"/>
    </xf>
    <xf numFmtId="0" fontId="33" fillId="24" borderId="11" xfId="0" applyFont="1" applyFill="1" applyBorder="1" applyAlignment="1" applyProtection="1">
      <alignment horizontal="center"/>
    </xf>
    <xf numFmtId="0" fontId="33" fillId="24" borderId="15" xfId="0" applyNumberFormat="1" applyFont="1" applyFill="1" applyBorder="1" applyAlignment="1" applyProtection="1">
      <alignment horizontal="center"/>
      <protection locked="0"/>
    </xf>
    <xf numFmtId="0" fontId="33" fillId="24" borderId="0" xfId="0" applyNumberFormat="1" applyFont="1" applyFill="1" applyBorder="1" applyAlignment="1" applyProtection="1">
      <alignment horizontal="center"/>
      <protection locked="0"/>
    </xf>
    <xf numFmtId="0" fontId="33" fillId="24" borderId="16" xfId="0" applyNumberFormat="1" applyFont="1" applyFill="1" applyBorder="1" applyAlignment="1" applyProtection="1">
      <alignment horizontal="center"/>
      <protection locked="0"/>
    </xf>
    <xf numFmtId="43" fontId="33" fillId="24" borderId="18" xfId="0" applyNumberFormat="1" applyFont="1" applyFill="1" applyBorder="1" applyAlignment="1" applyProtection="1">
      <alignment horizontal="center"/>
    </xf>
    <xf numFmtId="43" fontId="33" fillId="24" borderId="10" xfId="0" applyNumberFormat="1" applyFont="1" applyFill="1" applyBorder="1" applyAlignment="1" applyProtection="1">
      <alignment horizontal="center"/>
    </xf>
    <xf numFmtId="43" fontId="33" fillId="24" borderId="19" xfId="0" applyNumberFormat="1" applyFont="1" applyFill="1" applyBorder="1" applyAlignment="1" applyProtection="1">
      <alignment horizontal="center"/>
    </xf>
    <xf numFmtId="44" fontId="33" fillId="24" borderId="13" xfId="29" applyFont="1" applyFill="1" applyBorder="1" applyAlignment="1" applyProtection="1">
      <alignment horizontal="center"/>
      <protection locked="0"/>
    </xf>
    <xf numFmtId="44" fontId="33" fillId="24" borderId="20" xfId="29" applyFont="1" applyFill="1" applyBorder="1" applyAlignment="1" applyProtection="1">
      <alignment horizontal="center"/>
      <protection locked="0"/>
    </xf>
    <xf numFmtId="44" fontId="33" fillId="24" borderId="10" xfId="29" applyFont="1" applyFill="1" applyBorder="1" applyAlignment="1" applyProtection="1">
      <alignment horizontal="center"/>
      <protection locked="0"/>
    </xf>
    <xf numFmtId="44" fontId="33" fillId="24" borderId="19" xfId="29" applyFont="1" applyFill="1" applyBorder="1" applyAlignment="1" applyProtection="1">
      <alignment horizontal="center"/>
      <protection locked="0"/>
    </xf>
    <xf numFmtId="0" fontId="33" fillId="24" borderId="25" xfId="0" applyFont="1" applyFill="1" applyBorder="1" applyAlignment="1" applyProtection="1">
      <alignment horizontal="center"/>
      <protection locked="0"/>
    </xf>
    <xf numFmtId="0" fontId="33" fillId="24" borderId="22" xfId="0" applyFont="1" applyFill="1" applyBorder="1" applyAlignment="1" applyProtection="1">
      <alignment horizontal="center"/>
      <protection locked="0"/>
    </xf>
    <xf numFmtId="0" fontId="51" fillId="24" borderId="0" xfId="0" applyFont="1" applyFill="1" applyBorder="1" applyAlignment="1" applyProtection="1">
      <alignment horizontal="center"/>
    </xf>
    <xf numFmtId="0" fontId="50" fillId="24" borderId="0" xfId="0" applyFont="1" applyFill="1" applyBorder="1" applyAlignment="1" applyProtection="1">
      <alignment horizontal="center"/>
    </xf>
    <xf numFmtId="0" fontId="48" fillId="24" borderId="0" xfId="0" applyFont="1" applyFill="1" applyBorder="1" applyAlignment="1" applyProtection="1">
      <alignment horizontal="center"/>
    </xf>
    <xf numFmtId="44" fontId="33" fillId="24" borderId="23" xfId="29" applyFont="1" applyFill="1" applyBorder="1" applyAlignment="1" applyProtection="1">
      <alignment horizontal="center"/>
      <protection locked="0"/>
    </xf>
    <xf numFmtId="44" fontId="33" fillId="24" borderId="24" xfId="29" applyFont="1" applyFill="1" applyBorder="1" applyAlignment="1" applyProtection="1">
      <alignment horizontal="center"/>
      <protection locked="0"/>
    </xf>
    <xf numFmtId="0" fontId="33" fillId="24" borderId="18" xfId="0" applyFont="1" applyFill="1" applyBorder="1" applyAlignment="1" applyProtection="1">
      <alignment horizontal="center" wrapText="1"/>
      <protection locked="0"/>
    </xf>
    <xf numFmtId="0" fontId="33" fillId="24" borderId="10" xfId="0" applyFont="1" applyFill="1" applyBorder="1" applyAlignment="1" applyProtection="1">
      <alignment horizontal="center" wrapText="1"/>
      <protection locked="0"/>
    </xf>
    <xf numFmtId="0" fontId="33" fillId="24" borderId="19" xfId="0" applyFont="1" applyFill="1" applyBorder="1" applyAlignment="1" applyProtection="1">
      <alignment horizontal="center" wrapText="1"/>
      <protection locked="0"/>
    </xf>
    <xf numFmtId="0" fontId="33" fillId="28" borderId="17" xfId="0" applyFont="1" applyFill="1" applyBorder="1" applyAlignment="1" applyProtection="1">
      <alignment horizontal="left" vertical="center"/>
    </xf>
    <xf numFmtId="0" fontId="33" fillId="28" borderId="13" xfId="0" applyFont="1" applyFill="1" applyBorder="1" applyAlignment="1" applyProtection="1">
      <alignment horizontal="left" vertical="center"/>
    </xf>
    <xf numFmtId="0" fontId="33" fillId="28" borderId="18" xfId="0" applyFont="1" applyFill="1" applyBorder="1" applyAlignment="1" applyProtection="1">
      <alignment horizontal="left" vertical="center"/>
    </xf>
    <xf numFmtId="0" fontId="33" fillId="28" borderId="10" xfId="0" applyFont="1" applyFill="1" applyBorder="1" applyAlignment="1" applyProtection="1">
      <alignment horizontal="left" vertical="center"/>
    </xf>
    <xf numFmtId="44" fontId="33" fillId="28" borderId="17" xfId="29" applyFont="1" applyFill="1" applyBorder="1" applyAlignment="1" applyProtection="1">
      <alignment horizontal="center" vertical="center" wrapText="1"/>
      <protection locked="0"/>
    </xf>
    <xf numFmtId="44" fontId="33" fillId="28" borderId="20" xfId="29" applyFont="1" applyFill="1" applyBorder="1" applyAlignment="1" applyProtection="1">
      <alignment horizontal="center" vertical="center" wrapText="1"/>
      <protection locked="0"/>
    </xf>
    <xf numFmtId="44" fontId="33" fillId="28" borderId="18" xfId="29" applyFont="1" applyFill="1" applyBorder="1" applyAlignment="1" applyProtection="1">
      <alignment horizontal="center" vertical="center" wrapText="1"/>
      <protection locked="0"/>
    </xf>
    <xf numFmtId="44" fontId="33" fillId="28" borderId="19" xfId="29" applyFont="1" applyFill="1" applyBorder="1" applyAlignment="1" applyProtection="1">
      <alignment horizontal="center" vertical="center" wrapText="1"/>
      <protection locked="0"/>
    </xf>
    <xf numFmtId="44" fontId="33" fillId="28" borderId="17" xfId="29" applyFont="1" applyFill="1" applyBorder="1" applyAlignment="1" applyProtection="1">
      <alignment horizontal="center"/>
      <protection locked="0"/>
    </xf>
    <xf numFmtId="44" fontId="33" fillId="28" borderId="20" xfId="29" applyFont="1" applyFill="1" applyBorder="1" applyAlignment="1" applyProtection="1">
      <alignment horizontal="center"/>
      <protection locked="0"/>
    </xf>
    <xf numFmtId="44" fontId="33" fillId="28" borderId="18" xfId="29" applyFont="1" applyFill="1" applyBorder="1" applyAlignment="1" applyProtection="1">
      <alignment horizontal="center"/>
      <protection locked="0"/>
    </xf>
    <xf numFmtId="44" fontId="33" fillId="28" borderId="19" xfId="29" applyFont="1" applyFill="1" applyBorder="1" applyAlignment="1" applyProtection="1">
      <alignment horizontal="center"/>
      <protection locked="0"/>
    </xf>
    <xf numFmtId="44" fontId="33" fillId="28" borderId="21" xfId="29" applyFont="1" applyFill="1" applyBorder="1" applyAlignment="1" applyProtection="1">
      <alignment horizontal="center"/>
      <protection locked="0"/>
    </xf>
    <xf numFmtId="44" fontId="33" fillId="28" borderId="22" xfId="29" applyFont="1" applyFill="1" applyBorder="1" applyAlignment="1" applyProtection="1">
      <alignment horizontal="center"/>
      <protection locked="0"/>
    </xf>
    <xf numFmtId="44" fontId="33" fillId="24" borderId="17" xfId="29" applyFont="1" applyFill="1" applyBorder="1" applyAlignment="1" applyProtection="1">
      <alignment horizontal="center"/>
      <protection locked="0"/>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Currency 3" xfId="51"/>
    <cellStyle name="Currency 4" xfId="53"/>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8" builtinId="8"/>
    <cellStyle name="Hyperlink 2" xfId="50"/>
    <cellStyle name="Input" xfId="36" builtinId="20" customBuiltin="1"/>
    <cellStyle name="Linked Cell" xfId="37" builtinId="24" customBuiltin="1"/>
    <cellStyle name="Neutral" xfId="38" builtinId="28" customBuiltin="1"/>
    <cellStyle name="Normal" xfId="0" builtinId="0"/>
    <cellStyle name="Normal 2" xfId="45"/>
    <cellStyle name="Normal 3" xfId="49"/>
    <cellStyle name="Normal 4" xfId="52"/>
    <cellStyle name="Note" xfId="39" builtinId="10" customBuiltin="1"/>
    <cellStyle name="Output" xfId="40" builtinId="21" customBuiltin="1"/>
    <cellStyle name="Percent" xfId="41" builtinId="5"/>
    <cellStyle name="Percent 2" xfId="47"/>
    <cellStyle name="Percent 3" xfId="54"/>
    <cellStyle name="Title" xfId="42" builtinId="15" customBuiltin="1"/>
    <cellStyle name="Total" xfId="43" builtinId="25" customBuiltin="1"/>
    <cellStyle name="Warning Text" xfId="44" builtinId="11" customBuiltin="1"/>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333CC"/>
      <color rgb="FFFFC7CE"/>
      <color rgb="FFFFB7BC"/>
      <color rgb="FFFEBAC5"/>
      <color rgb="FFFCC0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9.jpe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jpeg"/><Relationship Id="rId1" Type="http://schemas.openxmlformats.org/officeDocument/2006/relationships/image" Target="../media/image2.png"/><Relationship Id="rId4" Type="http://schemas.openxmlformats.org/officeDocument/2006/relationships/image" Target="../media/image10.png"/></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107950</xdr:colOff>
      <xdr:row>127</xdr:row>
      <xdr:rowOff>101600</xdr:rowOff>
    </xdr:from>
    <xdr:to>
      <xdr:col>4</xdr:col>
      <xdr:colOff>574675</xdr:colOff>
      <xdr:row>132</xdr:row>
      <xdr:rowOff>0</xdr:rowOff>
    </xdr:to>
    <xdr:pic>
      <xdr:nvPicPr>
        <xdr:cNvPr id="74131"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6550" y="32124650"/>
          <a:ext cx="663575"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1631950</xdr:colOff>
          <xdr:row>106</xdr:row>
          <xdr:rowOff>19050</xdr:rowOff>
        </xdr:from>
        <xdr:to>
          <xdr:col>1</xdr:col>
          <xdr:colOff>260350</xdr:colOff>
          <xdr:row>107</xdr:row>
          <xdr:rowOff>88900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1631950</xdr:colOff>
          <xdr:row>105</xdr:row>
          <xdr:rowOff>31750</xdr:rowOff>
        </xdr:from>
        <xdr:to>
          <xdr:col>1</xdr:col>
          <xdr:colOff>247650</xdr:colOff>
          <xdr:row>106</xdr:row>
          <xdr:rowOff>95250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1631950</xdr:colOff>
          <xdr:row>116</xdr:row>
          <xdr:rowOff>19050</xdr:rowOff>
        </xdr:from>
        <xdr:to>
          <xdr:col>1</xdr:col>
          <xdr:colOff>247650</xdr:colOff>
          <xdr:row>117</xdr:row>
          <xdr:rowOff>88900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1631950</xdr:colOff>
          <xdr:row>115</xdr:row>
          <xdr:rowOff>19050</xdr:rowOff>
        </xdr:from>
        <xdr:to>
          <xdr:col>1</xdr:col>
          <xdr:colOff>247650</xdr:colOff>
          <xdr:row>116</xdr:row>
          <xdr:rowOff>88900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1415968</xdr:colOff>
      <xdr:row>1</xdr:row>
      <xdr:rowOff>116417</xdr:rowOff>
    </xdr:to>
    <xdr:pic>
      <xdr:nvPicPr>
        <xdr:cNvPr id="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5968" cy="1068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84668</xdr:colOff>
      <xdr:row>130</xdr:row>
      <xdr:rowOff>52916</xdr:rowOff>
    </xdr:from>
    <xdr:to>
      <xdr:col>0</xdr:col>
      <xdr:colOff>532343</xdr:colOff>
      <xdr:row>133</xdr:row>
      <xdr:rowOff>84666</xdr:rowOff>
    </xdr:to>
    <xdr:pic>
      <xdr:nvPicPr>
        <xdr:cNvPr id="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668" y="30247166"/>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31</xdr:row>
      <xdr:rowOff>133350</xdr:rowOff>
    </xdr:from>
    <xdr:to>
      <xdr:col>0</xdr:col>
      <xdr:colOff>523875</xdr:colOff>
      <xdr:row>35</xdr:row>
      <xdr:rowOff>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886825"/>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361950</xdr:colOff>
      <xdr:row>1</xdr:row>
      <xdr:rowOff>66675</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9525</xdr:colOff>
      <xdr:row>33</xdr:row>
      <xdr:rowOff>142875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58250"/>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48</xdr:row>
      <xdr:rowOff>66675</xdr:rowOff>
    </xdr:from>
    <xdr:to>
      <xdr:col>2</xdr:col>
      <xdr:colOff>57150</xdr:colOff>
      <xdr:row>51</xdr:row>
      <xdr:rowOff>85725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620125"/>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0</xdr:colOff>
      <xdr:row>0</xdr:row>
      <xdr:rowOff>0</xdr:rowOff>
    </xdr:from>
    <xdr:to>
      <xdr:col>28</xdr:col>
      <xdr:colOff>0</xdr:colOff>
      <xdr:row>0</xdr:row>
      <xdr:rowOff>0</xdr:rowOff>
    </xdr:to>
    <xdr:pic>
      <xdr:nvPicPr>
        <xdr:cNvPr id="2" name="Picture 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209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 name="Picture 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4" name="Picture 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 name="Picture 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 name="Picture 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 name="Picture 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 name="Picture 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 name="Picture 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0" name="Picture 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11" name="Picture 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2" name="Picture 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3" name="Picture 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4" name="Picture 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5" name="Picture 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6" name="Picture 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7" name="Picture 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18" name="Picture 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9" name="Picture 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0"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1"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2"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3"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4"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5"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6"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7"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8"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352425</xdr:colOff>
      <xdr:row>0</xdr:row>
      <xdr:rowOff>0</xdr:rowOff>
    </xdr:from>
    <xdr:to>
      <xdr:col>15</xdr:col>
      <xdr:colOff>352425</xdr:colOff>
      <xdr:row>0</xdr:row>
      <xdr:rowOff>0</xdr:rowOff>
    </xdr:to>
    <xdr:pic>
      <xdr:nvPicPr>
        <xdr:cNvPr id="29"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0"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1"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2"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323850</xdr:colOff>
      <xdr:row>0</xdr:row>
      <xdr:rowOff>0</xdr:rowOff>
    </xdr:from>
    <xdr:to>
      <xdr:col>14</xdr:col>
      <xdr:colOff>323850</xdr:colOff>
      <xdr:row>0</xdr:row>
      <xdr:rowOff>0</xdr:rowOff>
    </xdr:to>
    <xdr:pic>
      <xdr:nvPicPr>
        <xdr:cNvPr id="33"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4"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5"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36"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7"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8"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9"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0"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1"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2"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43"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4"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5"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6"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7"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8"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9"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50"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1"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2"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3"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4"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5"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6"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7"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8"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9"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0"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352425</xdr:colOff>
      <xdr:row>0</xdr:row>
      <xdr:rowOff>0</xdr:rowOff>
    </xdr:from>
    <xdr:to>
      <xdr:col>15</xdr:col>
      <xdr:colOff>352425</xdr:colOff>
      <xdr:row>0</xdr:row>
      <xdr:rowOff>0</xdr:rowOff>
    </xdr:to>
    <xdr:pic>
      <xdr:nvPicPr>
        <xdr:cNvPr id="61"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2"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3"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4"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323850</xdr:colOff>
      <xdr:row>0</xdr:row>
      <xdr:rowOff>0</xdr:rowOff>
    </xdr:from>
    <xdr:to>
      <xdr:col>14</xdr:col>
      <xdr:colOff>323850</xdr:colOff>
      <xdr:row>0</xdr:row>
      <xdr:rowOff>0</xdr:rowOff>
    </xdr:to>
    <xdr:pic>
      <xdr:nvPicPr>
        <xdr:cNvPr id="65"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6"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7"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68"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9"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0"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1"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2"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3"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4"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75"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6"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7"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8"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9"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0"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1"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82"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3"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4"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5"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6"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7"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8"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9"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0"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1"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2"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352425</xdr:colOff>
      <xdr:row>0</xdr:row>
      <xdr:rowOff>0</xdr:rowOff>
    </xdr:from>
    <xdr:to>
      <xdr:col>15</xdr:col>
      <xdr:colOff>352425</xdr:colOff>
      <xdr:row>0</xdr:row>
      <xdr:rowOff>0</xdr:rowOff>
    </xdr:to>
    <xdr:pic>
      <xdr:nvPicPr>
        <xdr:cNvPr id="93"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4"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5"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6"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323850</xdr:colOff>
      <xdr:row>0</xdr:row>
      <xdr:rowOff>0</xdr:rowOff>
    </xdr:from>
    <xdr:to>
      <xdr:col>14</xdr:col>
      <xdr:colOff>323850</xdr:colOff>
      <xdr:row>0</xdr:row>
      <xdr:rowOff>0</xdr:rowOff>
    </xdr:to>
    <xdr:pic>
      <xdr:nvPicPr>
        <xdr:cNvPr id="97"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8"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9"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0"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1"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4"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247650</xdr:colOff>
      <xdr:row>0</xdr:row>
      <xdr:rowOff>0</xdr:rowOff>
    </xdr:from>
    <xdr:to>
      <xdr:col>15</xdr:col>
      <xdr:colOff>247650</xdr:colOff>
      <xdr:row>0</xdr:row>
      <xdr:rowOff>0</xdr:rowOff>
    </xdr:to>
    <xdr:pic>
      <xdr:nvPicPr>
        <xdr:cNvPr id="105"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67</xdr:row>
      <xdr:rowOff>152400</xdr:rowOff>
    </xdr:from>
    <xdr:to>
      <xdr:col>0</xdr:col>
      <xdr:colOff>514350</xdr:colOff>
      <xdr:row>67</xdr:row>
      <xdr:rowOff>628650</xdr:rowOff>
    </xdr:to>
    <xdr:pic>
      <xdr:nvPicPr>
        <xdr:cNvPr id="10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9391650"/>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200025</xdr:colOff>
      <xdr:row>0</xdr:row>
      <xdr:rowOff>0</xdr:rowOff>
    </xdr:to>
    <xdr:pic>
      <xdr:nvPicPr>
        <xdr:cNvPr id="1023340" name="Picture 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95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12</xdr:col>
      <xdr:colOff>438150</xdr:colOff>
      <xdr:row>0</xdr:row>
      <xdr:rowOff>0</xdr:rowOff>
    </xdr:to>
    <xdr:sp macro="" textlink="">
      <xdr:nvSpPr>
        <xdr:cNvPr id="79874" name="Text Box 3"/>
        <xdr:cNvSpPr txBox="1">
          <a:spLocks noChangeArrowheads="1"/>
        </xdr:cNvSpPr>
      </xdr:nvSpPr>
      <xdr:spPr bwMode="auto">
        <a:xfrm>
          <a:off x="5372100" y="0"/>
          <a:ext cx="165735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Symbol"/>
            </a:rPr>
            <a:t>9550</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1023342" name="Text Box 4"/>
        <xdr:cNvSpPr txBox="1">
          <a:spLocks noChangeArrowheads="1"/>
        </xdr:cNvSpPr>
      </xdr:nvSpPr>
      <xdr:spPr bwMode="auto">
        <a:xfrm>
          <a:off x="7943850" y="0"/>
          <a:ext cx="0" cy="0"/>
        </a:xfrm>
        <a:prstGeom prst="rect">
          <a:avLst/>
        </a:prstGeom>
        <a:solidFill>
          <a:srgbClr val="FFFFFF"/>
        </a:solidFill>
        <a:ln w="9525">
          <a:solidFill>
            <a:srgbClr val="000000"/>
          </a:solidFill>
          <a:miter lim="800000"/>
          <a:headEnd/>
          <a:tailEnd/>
        </a:ln>
      </xdr:spPr>
    </xdr:sp>
    <xdr:clientData/>
  </xdr:twoCellAnchor>
  <xdr:twoCellAnchor>
    <xdr:from>
      <xdr:col>26</xdr:col>
      <xdr:colOff>0</xdr:colOff>
      <xdr:row>0</xdr:row>
      <xdr:rowOff>0</xdr:rowOff>
    </xdr:from>
    <xdr:to>
      <xdr:col>26</xdr:col>
      <xdr:colOff>0</xdr:colOff>
      <xdr:row>0</xdr:row>
      <xdr:rowOff>0</xdr:rowOff>
    </xdr:to>
    <xdr:pic>
      <xdr:nvPicPr>
        <xdr:cNvPr id="1023343" name="Picture 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59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44" name="Picture 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3345" name="Picture 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46" name="Picture 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47" name="Picture 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48" name="Picture 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49" name="Picture 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50" name="Picture 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51" name="Picture 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3352" name="Picture 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53" name="Picture 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54" name="Picture 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55" name="Picture 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56"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57"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58"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3359"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0"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1"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2"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3"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4"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5"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6"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7"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8"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69"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352425</xdr:colOff>
      <xdr:row>0</xdr:row>
      <xdr:rowOff>0</xdr:rowOff>
    </xdr:from>
    <xdr:to>
      <xdr:col>13</xdr:col>
      <xdr:colOff>352425</xdr:colOff>
      <xdr:row>0</xdr:row>
      <xdr:rowOff>0</xdr:rowOff>
    </xdr:to>
    <xdr:pic>
      <xdr:nvPicPr>
        <xdr:cNvPr id="1023370"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71"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72"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73"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0</xdr:row>
      <xdr:rowOff>0</xdr:rowOff>
    </xdr:from>
    <xdr:to>
      <xdr:col>12</xdr:col>
      <xdr:colOff>323850</xdr:colOff>
      <xdr:row>0</xdr:row>
      <xdr:rowOff>0</xdr:rowOff>
    </xdr:to>
    <xdr:pic>
      <xdr:nvPicPr>
        <xdr:cNvPr id="1023374"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75"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76"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3377"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78"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79"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80"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81"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82"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83"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3384"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85"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86"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87"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88"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89"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90"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3391"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92"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93"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94"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95"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96"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97"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98"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399"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00"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01"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352425</xdr:colOff>
      <xdr:row>0</xdr:row>
      <xdr:rowOff>0</xdr:rowOff>
    </xdr:from>
    <xdr:to>
      <xdr:col>13</xdr:col>
      <xdr:colOff>352425</xdr:colOff>
      <xdr:row>0</xdr:row>
      <xdr:rowOff>0</xdr:rowOff>
    </xdr:to>
    <xdr:pic>
      <xdr:nvPicPr>
        <xdr:cNvPr id="1023402"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03"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04"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05"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0</xdr:row>
      <xdr:rowOff>0</xdr:rowOff>
    </xdr:from>
    <xdr:to>
      <xdr:col>12</xdr:col>
      <xdr:colOff>323850</xdr:colOff>
      <xdr:row>0</xdr:row>
      <xdr:rowOff>0</xdr:rowOff>
    </xdr:to>
    <xdr:pic>
      <xdr:nvPicPr>
        <xdr:cNvPr id="1023406"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07"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08"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3409"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10"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11"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12"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13"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14"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15"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3416"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17"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18"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19"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20"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21"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22"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3423"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24"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25"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26"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27"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28"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29"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30"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31"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32"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33"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352425</xdr:colOff>
      <xdr:row>0</xdr:row>
      <xdr:rowOff>0</xdr:rowOff>
    </xdr:from>
    <xdr:to>
      <xdr:col>13</xdr:col>
      <xdr:colOff>352425</xdr:colOff>
      <xdr:row>0</xdr:row>
      <xdr:rowOff>0</xdr:rowOff>
    </xdr:to>
    <xdr:pic>
      <xdr:nvPicPr>
        <xdr:cNvPr id="1023434"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35"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36"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3437"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0</xdr:row>
      <xdr:rowOff>0</xdr:rowOff>
    </xdr:from>
    <xdr:to>
      <xdr:col>12</xdr:col>
      <xdr:colOff>323850</xdr:colOff>
      <xdr:row>0</xdr:row>
      <xdr:rowOff>0</xdr:rowOff>
    </xdr:to>
    <xdr:pic>
      <xdr:nvPicPr>
        <xdr:cNvPr id="1023438"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200025</xdr:colOff>
      <xdr:row>0</xdr:row>
      <xdr:rowOff>0</xdr:rowOff>
    </xdr:from>
    <xdr:to>
      <xdr:col>13</xdr:col>
      <xdr:colOff>200025</xdr:colOff>
      <xdr:row>0</xdr:row>
      <xdr:rowOff>0</xdr:rowOff>
    </xdr:to>
    <xdr:pic>
      <xdr:nvPicPr>
        <xdr:cNvPr id="1023439"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3440"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3441"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3442" name="Picture 1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3443" name="Picture 1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3444" name="Picture 1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3445" name="Picture 1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3446" name="Picture 1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3447" name="Picture 1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0</xdr:colOff>
      <xdr:row>0</xdr:row>
      <xdr:rowOff>0</xdr:rowOff>
    </xdr:to>
    <xdr:pic>
      <xdr:nvPicPr>
        <xdr:cNvPr id="1023448" name="Picture 111" descr="SDH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247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123411</xdr:colOff>
      <xdr:row>38</xdr:row>
      <xdr:rowOff>69712</xdr:rowOff>
    </xdr:from>
    <xdr:to>
      <xdr:col>1</xdr:col>
      <xdr:colOff>209136</xdr:colOff>
      <xdr:row>41</xdr:row>
      <xdr:rowOff>98287</xdr:rowOff>
    </xdr:to>
    <xdr:pic>
      <xdr:nvPicPr>
        <xdr:cNvPr id="1023449"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411" y="8595277"/>
          <a:ext cx="455682" cy="49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35</xdr:row>
      <xdr:rowOff>76200</xdr:rowOff>
    </xdr:from>
    <xdr:to>
      <xdr:col>0</xdr:col>
      <xdr:colOff>485775</xdr:colOff>
      <xdr:row>38</xdr:row>
      <xdr:rowOff>123825</xdr:rowOff>
    </xdr:to>
    <xdr:pic>
      <xdr:nvPicPr>
        <xdr:cNvPr id="7918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8991600"/>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200025</xdr:colOff>
      <xdr:row>0</xdr:row>
      <xdr:rowOff>0</xdr:rowOff>
    </xdr:to>
    <xdr:pic>
      <xdr:nvPicPr>
        <xdr:cNvPr id="2" name="Picture 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57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14</xdr:col>
      <xdr:colOff>438150</xdr:colOff>
      <xdr:row>0</xdr:row>
      <xdr:rowOff>0</xdr:rowOff>
    </xdr:to>
    <xdr:sp macro="" textlink="">
      <xdr:nvSpPr>
        <xdr:cNvPr id="3" name="Text Box 3"/>
        <xdr:cNvSpPr txBox="1">
          <a:spLocks noChangeArrowheads="1"/>
        </xdr:cNvSpPr>
      </xdr:nvSpPr>
      <xdr:spPr bwMode="auto">
        <a:xfrm>
          <a:off x="6496050" y="0"/>
          <a:ext cx="165735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Symbol"/>
            </a:rPr>
            <a:t>9550</a:t>
          </a:r>
        </a:p>
      </xdr:txBody>
    </xdr:sp>
    <xdr:clientData/>
  </xdr:twoCellAnchor>
  <xdr:twoCellAnchor>
    <xdr:from>
      <xdr:col>16</xdr:col>
      <xdr:colOff>0</xdr:colOff>
      <xdr:row>0</xdr:row>
      <xdr:rowOff>0</xdr:rowOff>
    </xdr:from>
    <xdr:to>
      <xdr:col>16</xdr:col>
      <xdr:colOff>0</xdr:colOff>
      <xdr:row>0</xdr:row>
      <xdr:rowOff>0</xdr:rowOff>
    </xdr:to>
    <xdr:sp macro="" textlink="">
      <xdr:nvSpPr>
        <xdr:cNvPr id="4" name="Text Box 4"/>
        <xdr:cNvSpPr txBox="1">
          <a:spLocks noChangeArrowheads="1"/>
        </xdr:cNvSpPr>
      </xdr:nvSpPr>
      <xdr:spPr bwMode="auto">
        <a:xfrm>
          <a:off x="8934450" y="0"/>
          <a:ext cx="0" cy="0"/>
        </a:xfrm>
        <a:prstGeom prst="rect">
          <a:avLst/>
        </a:prstGeom>
        <a:solidFill>
          <a:srgbClr val="FFFFFF"/>
        </a:solidFill>
        <a:ln w="9525">
          <a:solidFill>
            <a:srgbClr val="000000"/>
          </a:solidFill>
          <a:miter lim="800000"/>
          <a:headEnd/>
          <a:tailEnd/>
        </a:ln>
      </xdr:spPr>
    </xdr:sp>
    <xdr:clientData/>
  </xdr:twoCellAnchor>
  <xdr:twoCellAnchor>
    <xdr:from>
      <xdr:col>28</xdr:col>
      <xdr:colOff>0</xdr:colOff>
      <xdr:row>0</xdr:row>
      <xdr:rowOff>0</xdr:rowOff>
    </xdr:from>
    <xdr:to>
      <xdr:col>28</xdr:col>
      <xdr:colOff>0</xdr:colOff>
      <xdr:row>0</xdr:row>
      <xdr:rowOff>0</xdr:rowOff>
    </xdr:to>
    <xdr:pic>
      <xdr:nvPicPr>
        <xdr:cNvPr id="5" name="Picture 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49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 name="Picture 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7" name="Picture 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 name="Picture 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 name="Picture 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0" name="Picture 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1" name="Picture 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2" name="Picture 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3" name="Picture 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14" name="Picture 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5" name="Picture 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6" name="Picture 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7" name="Picture 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8"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19"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0"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21"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2"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3"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4"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5"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6"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7"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8"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29"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0"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1"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352425</xdr:colOff>
      <xdr:row>0</xdr:row>
      <xdr:rowOff>0</xdr:rowOff>
    </xdr:from>
    <xdr:to>
      <xdr:col>15</xdr:col>
      <xdr:colOff>352425</xdr:colOff>
      <xdr:row>0</xdr:row>
      <xdr:rowOff>0</xdr:rowOff>
    </xdr:to>
    <xdr:pic>
      <xdr:nvPicPr>
        <xdr:cNvPr id="32"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72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3"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4"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5"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323850</xdr:colOff>
      <xdr:row>0</xdr:row>
      <xdr:rowOff>0</xdr:rowOff>
    </xdr:from>
    <xdr:to>
      <xdr:col>14</xdr:col>
      <xdr:colOff>323850</xdr:colOff>
      <xdr:row>0</xdr:row>
      <xdr:rowOff>0</xdr:rowOff>
    </xdr:to>
    <xdr:pic>
      <xdr:nvPicPr>
        <xdr:cNvPr id="36"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9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7"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38"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39"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0"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1"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2"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3"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4"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5"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46"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7"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8"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49"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0"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1"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2"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53"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4"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5"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6"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7"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8"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59"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0"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1"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2"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3"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352425</xdr:colOff>
      <xdr:row>0</xdr:row>
      <xdr:rowOff>0</xdr:rowOff>
    </xdr:from>
    <xdr:to>
      <xdr:col>15</xdr:col>
      <xdr:colOff>352425</xdr:colOff>
      <xdr:row>0</xdr:row>
      <xdr:rowOff>0</xdr:rowOff>
    </xdr:to>
    <xdr:pic>
      <xdr:nvPicPr>
        <xdr:cNvPr id="64"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72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5"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6"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7"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323850</xdr:colOff>
      <xdr:row>0</xdr:row>
      <xdr:rowOff>0</xdr:rowOff>
    </xdr:from>
    <xdr:to>
      <xdr:col>14</xdr:col>
      <xdr:colOff>323850</xdr:colOff>
      <xdr:row>0</xdr:row>
      <xdr:rowOff>0</xdr:rowOff>
    </xdr:to>
    <xdr:pic>
      <xdr:nvPicPr>
        <xdr:cNvPr id="68"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9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69"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0"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71"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2"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3"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4"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5"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6"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7"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78"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79"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0"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1"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2"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3"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4"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466725</xdr:colOff>
      <xdr:row>0</xdr:row>
      <xdr:rowOff>0</xdr:rowOff>
    </xdr:from>
    <xdr:to>
      <xdr:col>14</xdr:col>
      <xdr:colOff>466725</xdr:colOff>
      <xdr:row>0</xdr:row>
      <xdr:rowOff>0</xdr:rowOff>
    </xdr:to>
    <xdr:pic>
      <xdr:nvPicPr>
        <xdr:cNvPr id="85"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6"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7"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8"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89"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0"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1"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2"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3"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4"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5"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352425</xdr:colOff>
      <xdr:row>0</xdr:row>
      <xdr:rowOff>0</xdr:rowOff>
    </xdr:from>
    <xdr:to>
      <xdr:col>15</xdr:col>
      <xdr:colOff>352425</xdr:colOff>
      <xdr:row>0</xdr:row>
      <xdr:rowOff>0</xdr:rowOff>
    </xdr:to>
    <xdr:pic>
      <xdr:nvPicPr>
        <xdr:cNvPr id="96"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72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7"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8"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13</xdr:col>
      <xdr:colOff>0</xdr:colOff>
      <xdr:row>0</xdr:row>
      <xdr:rowOff>0</xdr:rowOff>
    </xdr:to>
    <xdr:pic>
      <xdr:nvPicPr>
        <xdr:cNvPr id="99"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323850</xdr:colOff>
      <xdr:row>0</xdr:row>
      <xdr:rowOff>0</xdr:rowOff>
    </xdr:from>
    <xdr:to>
      <xdr:col>14</xdr:col>
      <xdr:colOff>323850</xdr:colOff>
      <xdr:row>0</xdr:row>
      <xdr:rowOff>0</xdr:rowOff>
    </xdr:to>
    <xdr:pic>
      <xdr:nvPicPr>
        <xdr:cNvPr id="100"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9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200025</xdr:colOff>
      <xdr:row>0</xdr:row>
      <xdr:rowOff>0</xdr:rowOff>
    </xdr:from>
    <xdr:to>
      <xdr:col>15</xdr:col>
      <xdr:colOff>200025</xdr:colOff>
      <xdr:row>0</xdr:row>
      <xdr:rowOff>0</xdr:rowOff>
    </xdr:to>
    <xdr:pic>
      <xdr:nvPicPr>
        <xdr:cNvPr id="101"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4" name="Picture 1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5" name="Picture 1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6" name="Picture 1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7" name="Picture 1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 name="Picture 1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9" name="Picture 1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0</xdr:colOff>
      <xdr:row>0</xdr:row>
      <xdr:rowOff>0</xdr:rowOff>
    </xdr:to>
    <xdr:pic>
      <xdr:nvPicPr>
        <xdr:cNvPr id="110" name="Picture 111" descr="SDH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09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66675</xdr:colOff>
      <xdr:row>0</xdr:row>
      <xdr:rowOff>638175</xdr:rowOff>
    </xdr:to>
    <xdr:pic>
      <xdr:nvPicPr>
        <xdr:cNvPr id="111" name="Picture 32" descr="SDHC_BW_Log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60</xdr:row>
      <xdr:rowOff>104775</xdr:rowOff>
    </xdr:from>
    <xdr:to>
      <xdr:col>1</xdr:col>
      <xdr:colOff>400050</xdr:colOff>
      <xdr:row>63</xdr:row>
      <xdr:rowOff>103655</xdr:rowOff>
    </xdr:to>
    <xdr:pic>
      <xdr:nvPicPr>
        <xdr:cNvPr id="11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150" y="25555575"/>
          <a:ext cx="447675" cy="456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447675</xdr:colOff>
      <xdr:row>0</xdr:row>
      <xdr:rowOff>638175</xdr:rowOff>
    </xdr:to>
    <xdr:pic>
      <xdr:nvPicPr>
        <xdr:cNvPr id="2" name="Picture 32" descr="SDHC_BW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33</xdr:row>
      <xdr:rowOff>85725</xdr:rowOff>
    </xdr:from>
    <xdr:to>
      <xdr:col>1</xdr:col>
      <xdr:colOff>47625</xdr:colOff>
      <xdr:row>36</xdr:row>
      <xdr:rowOff>104775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9067800"/>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457200</xdr:colOff>
      <xdr:row>0</xdr:row>
      <xdr:rowOff>638175</xdr:rowOff>
    </xdr:to>
    <xdr:pic>
      <xdr:nvPicPr>
        <xdr:cNvPr id="2" name="Picture 32" descr="SDHC_BW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35</xdr:row>
      <xdr:rowOff>85725</xdr:rowOff>
    </xdr:from>
    <xdr:to>
      <xdr:col>0</xdr:col>
      <xdr:colOff>514350</xdr:colOff>
      <xdr:row>38</xdr:row>
      <xdr:rowOff>104775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9124950"/>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pic>
      <xdr:nvPicPr>
        <xdr:cNvPr id="2" name="Picture 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 name="Picture 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 name="Picture 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8" name="Picture 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 name="Picture 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 name="Picture 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 name="Picture 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 name="Picture 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 name="Picture 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 name="Picture 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15" name="Picture 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 name="Picture 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 name="Picture 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21"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28"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30"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40"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47"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53"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60"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62"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6"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7"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8"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9"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0"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1"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72"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3"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4"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5"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6"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7"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8"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79"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0"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1"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2"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3"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4"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85"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6"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7"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8"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9"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0"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1"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92"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3"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94"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5"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6"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7"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8"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9"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0"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1"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4" name="Picture 1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5" name="Picture 1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6" name="Picture 1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7" name="Picture 1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 name="Picture 1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9" name="Picture 1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0" name="Picture 1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1" name="Picture 1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2" name="Picture 1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3" name="Picture 1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4" name="Picture 1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5" name="Picture 1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6" name="Picture 1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7" name="Picture 1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8" name="Picture 1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9" name="Picture 1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0" name="Picture 1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1" name="Picture 1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2" name="Picture 1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3" name="Picture 1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4" name="Picture 1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5" name="Picture 1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6" name="Picture 1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7" name="Picture 1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8" name="Picture 1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9" name="Picture 1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0" name="Picture 1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1" name="Picture 1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2" name="Picture 1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3" name="Picture 1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4" name="Picture 1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5" name="Picture 1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6" name="Picture 1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7" name="Picture 1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8" name="Picture 1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9" name="Picture 1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0" name="Picture 1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1" name="Picture 1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2" name="Picture 1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3" name="Picture 1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4" name="Picture 1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5" name="Picture 1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6" name="Picture 1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7" name="Picture 1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8" name="Picture 1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9" name="Picture 1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0" name="Picture 1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1" name="Picture 1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2" name="Picture 1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3" name="Picture 1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4" name="Picture 1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5" name="Picture 1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6" name="Picture 1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7" name="Picture 1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8" name="Picture 1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9" name="Picture 1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0" name="Picture 1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1" name="Picture 1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2" name="Picture 1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3" name="Picture 1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4" name="Picture 1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5" name="Picture 1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6" name="Picture 1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7" name="Picture 1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8" name="Picture 1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9" name="Picture 1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0" name="Picture 1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1" name="Picture 1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2" name="Picture 1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3" name="Picture 1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4" name="Picture 1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5" name="Picture 1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6" name="Picture 1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7" name="Picture 1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8" name="Picture 1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9" name="Picture 1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0" name="Picture 1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1" name="Picture 1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2" name="Picture 1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3" name="Picture 1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4" name="Picture 1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5" name="Picture 1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6" name="Picture 1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7" name="Picture 1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8" name="Picture 1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9" name="Picture 1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0" name="Picture 1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1" name="Picture 1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2" name="Picture 1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3" name="Picture 1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4" name="Picture 1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5" name="Picture 1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6" name="Picture 1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7" name="Picture 1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8" name="Picture 1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9" name="Picture 2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0" name="Picture 2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1" name="Picture 2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2" name="Picture 2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3" name="Picture 2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4" name="Picture 2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5" name="Picture 2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6" name="Picture 2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7" name="Picture 2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8" name="Picture 2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9" name="Picture 2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0" name="Picture 2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1" name="Picture 2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2" name="Picture 2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3" name="Picture 2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4" name="Picture 2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5" name="Picture 2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6" name="Picture 2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7" name="Picture 2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8" name="Picture 2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9" name="Picture 2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0" name="Picture 2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1" name="Picture 2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2" name="Picture 2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3" name="Picture 2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4" name="Picture 2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5" name="Picture 2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6" name="Picture 2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7" name="Picture 2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8" name="Picture 2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9" name="Picture 2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0" name="Picture 2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1" name="Picture 2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2" name="Picture 2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3" name="Picture 2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4" name="Picture 2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5" name="Picture 2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6" name="Picture 2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7" name="Picture 2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8" name="Picture 2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9" name="Picture 2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0" name="Picture 2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1" name="Picture 2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2" name="Picture 2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3" name="Picture 2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4" name="Picture 2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5" name="Picture 2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6" name="Picture 2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7" name="Picture 2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8" name="Picture 2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9" name="Picture 2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0" name="Picture 2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1" name="Picture 2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2" name="Picture 2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3" name="Picture 2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4" name="Picture 2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5" name="Picture 2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6" name="Picture 2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7" name="Picture 2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8" name="Picture 2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9" name="Picture 2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0" name="Picture 2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1" name="Picture 2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2" name="Picture 2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3" name="Picture 2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4" name="Picture 2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5" name="Picture 2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6" name="Picture 2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7" name="Picture 2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8" name="Picture 2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9" name="Picture 2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0" name="Picture 2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1" name="Picture 2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2" name="Picture 2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3" name="Picture 2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4" name="Picture 2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5" name="Picture 2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6" name="Picture 2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7" name="Picture 2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8" name="Picture 2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9" name="Picture 2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0" name="Picture 2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1" name="Picture 2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2" name="Picture 2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3" name="Picture 2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4" name="Picture 2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5" name="Picture 2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6" name="Picture 2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7" name="Picture 2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8" name="Picture 2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9" name="Picture 2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0" name="Picture 2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1" name="Picture 2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2" name="Picture 2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3" name="Picture 2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4" name="Picture 2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5" name="Picture 2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6" name="Picture 2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7" name="Picture 2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8" name="Picture 2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9" name="Picture 3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0" name="Picture 3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1" name="Picture 3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2" name="Picture 3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3" name="Picture 3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4" name="Picture 3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5" name="Picture 3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6" name="Picture 3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7" name="Picture 3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8" name="Picture 3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9" name="Picture 3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0" name="Picture 3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1" name="Picture 3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2" name="Picture 3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3" name="Picture 3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4" name="Picture 3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5" name="Picture 3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6" name="Picture 3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7" name="Picture 3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8" name="Picture 3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9" name="Picture 3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0" name="Picture 3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1" name="Picture 3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2" name="Picture 3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3" name="Picture 3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4" name="Picture 3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5" name="Picture 3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6" name="Picture 3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7" name="Picture 3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8" name="Picture 3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9" name="Picture 3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0" name="Picture 3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1" name="Picture 3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2" name="Picture 3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3" name="Picture 3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4" name="Picture 3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5" name="Picture 3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6" name="Picture 3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7" name="Picture 3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8" name="Picture 3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9" name="Picture 3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0" name="Picture 3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1" name="Picture 3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2" name="Picture 3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3" name="Picture 3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4" name="Picture 3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5" name="Picture 3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6" name="Picture 3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7" name="Picture 3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8" name="Picture 3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9" name="Picture 3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0" name="Picture 3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1" name="Picture 3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2" name="Picture 3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3" name="Picture 3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4" name="Picture 3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5" name="Picture 3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6" name="Picture 3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7" name="Picture 3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8" name="Picture 3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9" name="Picture 3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0" name="Picture 3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1" name="Picture 3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2" name="Picture 3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3" name="Picture 3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4" name="Picture 3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5" name="Picture 3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6" name="Picture 3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7" name="Picture 3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8" name="Picture 3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9" name="Picture 3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0" name="Picture 3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1" name="Picture 3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2" name="Picture 3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3" name="Picture 3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4" name="Picture 3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5" name="Picture 3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6" name="Picture 3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7" name="Picture 3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8" name="Picture 3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9" name="Picture 3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0" name="Picture 3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1" name="Picture 3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2" name="Picture 3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3" name="Picture 3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4" name="Picture 3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5" name="Picture 3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6" name="Picture 3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7" name="Picture 3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8" name="Picture 3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9" name="Picture 3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0" name="Picture 3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1" name="Picture 3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2" name="Picture 3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3" name="Picture 3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4" name="Picture 3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5" name="Picture 3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6" name="Picture 3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7" name="Picture 3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8" name="Picture 3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9" name="Picture 4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0" name="Picture 4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1" name="Picture 4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2" name="Picture 4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3" name="Picture 4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4" name="Picture 4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5" name="Picture 4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6" name="Picture 4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7" name="Picture 4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8" name="Picture 4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9" name="Picture 4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0" name="Picture 4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1" name="Picture 4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2" name="Picture 4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3" name="Picture 4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4" name="Picture 4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5" name="Picture 4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6" name="Picture 4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7" name="Picture 4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8" name="Picture 4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9" name="Picture 4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0" name="Picture 4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1" name="Picture 4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2" name="Picture 4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3" name="Picture 4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4" name="Picture 4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5" name="Picture 4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6" name="Picture 4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7" name="Picture 4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8" name="Picture 4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9" name="Picture 4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0" name="Picture 4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1" name="Picture 4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2" name="Picture 4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3" name="Picture 4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4" name="Picture 4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5" name="Picture 4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6" name="Picture 4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7" name="Picture 4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8" name="Picture 4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9" name="Picture 4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0" name="Picture 4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1" name="Picture 4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2" name="Picture 4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3" name="Picture 4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4" name="Picture 4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5" name="Picture 4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6" name="Picture 4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7" name="Picture 4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8" name="Picture 4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9" name="Picture 4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0" name="Picture 4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1" name="Picture 4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2" name="Picture 4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3" name="Picture 4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4" name="Picture 4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5" name="Picture 4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6" name="Picture 4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7" name="Picture 4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8" name="Picture 4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9" name="Picture 4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0" name="Picture 4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1" name="Picture 4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2" name="Picture 4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3" name="Picture 4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4" name="Picture 4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5" name="Picture 4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6" name="Picture 4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7" name="Picture 4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8" name="Picture 4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9" name="Picture 4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0" name="Picture 4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1" name="Picture 4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2" name="Picture 4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3" name="Picture 4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4" name="Picture 4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5" name="Picture 4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6" name="Picture 4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7" name="Picture 4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8" name="Picture 4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9" name="Picture 4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0" name="Picture 4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1" name="Picture 4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2" name="Picture 4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3" name="Picture 4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4" name="Picture 4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5" name="Picture 4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6" name="Picture 4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7" name="Picture 4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8" name="Picture 4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9" name="Picture 4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0" name="Picture 4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1" name="Picture 4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2" name="Picture 4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3" name="Picture 4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4" name="Picture 4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5" name="Picture 4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6" name="Picture 4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7" name="Picture 4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8" name="Picture 4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9" name="Picture 5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0" name="Picture 5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1" name="Picture 5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2" name="Picture 5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3" name="Picture 5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4" name="Picture 5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5" name="Picture 5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6" name="Picture 5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7" name="Picture 5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8" name="Picture 5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9" name="Picture 5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0" name="Picture 5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1" name="Picture 5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2" name="Picture 5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3" name="Picture 5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4" name="Picture 5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5" name="Picture 5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6" name="Picture 5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7" name="Picture 5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8" name="Picture 5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9" name="Picture 5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0" name="Picture 5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1" name="Picture 5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2" name="Picture 5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3" name="Picture 5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4" name="Picture 5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5" name="Picture 5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6" name="Picture 5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7" name="Picture 5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8" name="Picture 5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9" name="Picture 5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0" name="Picture 5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1" name="Picture 5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2" name="Picture 5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3" name="Picture 5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4" name="Picture 5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5" name="Picture 5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6" name="Picture 5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7" name="Picture 5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8" name="Picture 5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9" name="Picture 5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0" name="Picture 5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1" name="Picture 5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2" name="Picture 5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3" name="Picture 5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4" name="Picture 5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5" name="Picture 5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6" name="Picture 5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7" name="Picture 5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8" name="Picture 5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9" name="Picture 5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0" name="Picture 5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1" name="Picture 5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2" name="Picture 5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3" name="Picture 5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4" name="Picture 5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5" name="Picture 5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6" name="Picture 5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7" name="Picture 5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8" name="Picture 5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9" name="Picture 5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0" name="Picture 5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1" name="Picture 5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2" name="Picture 5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3" name="Picture 5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4" name="Picture 5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5" name="Picture 5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6" name="Picture 5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7" name="Picture 5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8" name="Picture 5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9" name="Picture 5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0" name="Picture 5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1" name="Picture 5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2" name="Picture 5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3" name="Picture 5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4" name="Picture 5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5" name="Picture 5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6" name="Picture 5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7" name="Picture 5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8" name="Picture 5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9" name="Picture 5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0" name="Picture 5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1" name="Picture 5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2" name="Picture 5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3" name="Picture 5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4" name="Picture 5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5" name="Picture 5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6" name="Picture 5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7" name="Picture 5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8" name="Picture 5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9" name="Picture 5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0" name="Picture 5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1" name="Picture 5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2" name="Picture 5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3" name="Picture 5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4" name="Picture 5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5" name="Picture 5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6" name="Picture 5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7" name="Picture 5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8" name="Picture 6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9" name="Picture 6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0" name="Picture 6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1" name="Picture 6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2" name="Picture 6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3" name="Picture 6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4" name="Picture 6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5" name="Picture 6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6" name="Picture 6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7" name="Picture 6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8" name="Picture 6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9" name="Picture 6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0" name="Picture 6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1" name="Picture 6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2" name="Picture 6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3" name="Picture 6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4" name="Picture 6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5" name="Picture 6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6" name="Picture 6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7" name="Picture 6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8" name="Picture 6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9" name="Picture 6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0" name="Picture 6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1" name="Picture 6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2" name="Picture 6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3" name="Picture 6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4" name="Picture 6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5" name="Picture 6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6" name="Picture 6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7" name="Picture 6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8" name="Picture 6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9" name="Picture 6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0" name="Picture 6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1" name="Picture 6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2" name="Picture 6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3" name="Picture 6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4" name="Picture 6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5" name="Picture 6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6" name="Picture 6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7" name="Picture 6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8" name="Picture 6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9" name="Picture 6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0" name="Picture 6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1" name="Picture 6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2" name="Picture 6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3" name="Picture 6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4" name="Picture 6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5" name="Picture 6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6" name="Picture 6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7" name="Picture 6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8" name="Picture 6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9" name="Picture 6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0" name="Picture 6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1" name="Picture 6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2" name="Picture 6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3" name="Picture 6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69633" name="Text Box 1"/>
        <xdr:cNvSpPr txBox="1">
          <a:spLocks noChangeArrowheads="1"/>
        </xdr:cNvSpPr>
      </xdr:nvSpPr>
      <xdr:spPr bwMode="auto">
        <a:xfrm>
          <a:off x="6153150" y="0"/>
          <a:ext cx="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0" i="0" strike="noStrike">
              <a:solidFill>
                <a:srgbClr val="000000"/>
              </a:solidFill>
              <a:latin typeface="Symbol"/>
            </a:rPr>
            <a:t></a:t>
          </a:r>
          <a:r>
            <a:rPr lang="en-US" sz="1000" b="0" i="0" strike="noStrike">
              <a:solidFill>
                <a:srgbClr val="000000"/>
              </a:solidFill>
              <a:latin typeface="Times New Roman"/>
              <a:cs typeface="Times New Roman"/>
            </a:rPr>
            <a:t>9550  Court</a:t>
          </a:r>
        </a:p>
        <a:p>
          <a:pPr algn="l" rtl="0">
            <a:defRPr sz="1000"/>
          </a:pPr>
          <a:r>
            <a:rPr lang="en-US" sz="1000" b="0" i="0" strike="noStrike">
              <a:solidFill>
                <a:srgbClr val="000000"/>
              </a:solidFill>
              <a:latin typeface="Times New Roman"/>
              <a:cs typeface="Times New Roman"/>
            </a:rPr>
            <a:t>San Diego, California 92123</a:t>
          </a:r>
        </a:p>
        <a:p>
          <a:pPr algn="l" rtl="0">
            <a:defRPr sz="1000"/>
          </a:pPr>
          <a:r>
            <a:rPr lang="en-US" sz="1000" b="0" i="0" strike="noStrike">
              <a:solidFill>
                <a:srgbClr val="000000"/>
              </a:solidFill>
              <a:latin typeface="Times New Roman"/>
              <a:cs typeface="Times New Roman"/>
            </a:rPr>
            <a:t>Telephone No:  619-578-7490</a:t>
          </a:r>
        </a:p>
        <a:p>
          <a:pPr algn="l" rtl="0">
            <a:defRPr sz="1000"/>
          </a:pPr>
          <a:r>
            <a:rPr lang="en-US" sz="1000" b="0" i="0" strike="noStrike">
              <a:solidFill>
                <a:srgbClr val="000000"/>
              </a:solidFill>
              <a:latin typeface="Times New Roman"/>
              <a:cs typeface="Times New Roman"/>
            </a:rPr>
            <a:t>Fax No: 619-578 7387</a:t>
          </a:r>
        </a:p>
        <a:p>
          <a:pPr algn="l" rtl="0">
            <a:defRPr sz="1000"/>
          </a:pPr>
          <a:r>
            <a:rPr lang="en-US" sz="1000" b="0" i="0" strike="noStrike">
              <a:solidFill>
                <a:srgbClr val="000000"/>
              </a:solidFill>
              <a:latin typeface="Times New Roman"/>
              <a:cs typeface="Times New Roman"/>
            </a:rPr>
            <a:t>www.sdhc.net</a:t>
          </a: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10</xdr:col>
      <xdr:colOff>0</xdr:colOff>
      <xdr:row>0</xdr:row>
      <xdr:rowOff>0</xdr:rowOff>
    </xdr:from>
    <xdr:to>
      <xdr:col>10</xdr:col>
      <xdr:colOff>0</xdr:colOff>
      <xdr:row>0</xdr:row>
      <xdr:rowOff>0</xdr:rowOff>
    </xdr:to>
    <xdr:sp macro="" textlink="">
      <xdr:nvSpPr>
        <xdr:cNvPr id="69634" name="Text Box 2"/>
        <xdr:cNvSpPr txBox="1">
          <a:spLocks noChangeArrowheads="1"/>
        </xdr:cNvSpPr>
      </xdr:nvSpPr>
      <xdr:spPr bwMode="auto">
        <a:xfrm>
          <a:off x="6153150" y="0"/>
          <a:ext cx="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0" i="0" strike="noStrike">
              <a:solidFill>
                <a:srgbClr val="000000"/>
              </a:solidFill>
              <a:latin typeface="Symbol"/>
            </a:rPr>
            <a:t></a:t>
          </a:r>
          <a:r>
            <a:rPr lang="en-US" sz="1000" b="0" i="0" strike="noStrike">
              <a:solidFill>
                <a:srgbClr val="000000"/>
              </a:solidFill>
              <a:latin typeface="Times New Roman"/>
              <a:cs typeface="Times New Roman"/>
            </a:rPr>
            <a:t>9550 Ridge haven Court</a:t>
          </a:r>
        </a:p>
        <a:p>
          <a:pPr algn="l" rtl="0">
            <a:defRPr sz="1000"/>
          </a:pPr>
          <a:r>
            <a:rPr lang="en-US" sz="1000" b="0" i="0" strike="noStrike">
              <a:solidFill>
                <a:srgbClr val="000000"/>
              </a:solidFill>
              <a:latin typeface="Times New Roman"/>
              <a:cs typeface="Times New Roman"/>
            </a:rPr>
            <a:t>San Diego, California 92123</a:t>
          </a:r>
        </a:p>
        <a:p>
          <a:pPr algn="l" rtl="0">
            <a:defRPr sz="1000"/>
          </a:pPr>
          <a:r>
            <a:rPr lang="en-US" sz="1000" b="0" i="0" strike="noStrike">
              <a:solidFill>
                <a:srgbClr val="000000"/>
              </a:solidFill>
              <a:latin typeface="Times New Roman"/>
              <a:cs typeface="Times New Roman"/>
            </a:rPr>
            <a:t>Telephone No:  619-578-7490</a:t>
          </a:r>
        </a:p>
        <a:p>
          <a:pPr algn="l" rtl="0">
            <a:defRPr sz="1000"/>
          </a:pPr>
          <a:r>
            <a:rPr lang="en-US" sz="1000" b="0" i="0" strike="noStrike">
              <a:solidFill>
                <a:srgbClr val="000000"/>
              </a:solidFill>
              <a:latin typeface="Times New Roman"/>
              <a:cs typeface="Times New Roman"/>
            </a:rPr>
            <a:t>Fax No: 619-578 7387</a:t>
          </a:r>
        </a:p>
        <a:p>
          <a:pPr algn="l" rtl="0">
            <a:defRPr sz="1000"/>
          </a:pPr>
          <a:r>
            <a:rPr lang="en-US" sz="1000" b="0" i="0" strike="noStrike">
              <a:solidFill>
                <a:srgbClr val="000000"/>
              </a:solidFill>
              <a:latin typeface="Times New Roman"/>
              <a:cs typeface="Times New Roman"/>
            </a:rPr>
            <a:t>www.sdhc.net</a:t>
          </a: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15</xdr:col>
      <xdr:colOff>0</xdr:colOff>
      <xdr:row>0</xdr:row>
      <xdr:rowOff>0</xdr:rowOff>
    </xdr:from>
    <xdr:to>
      <xdr:col>15</xdr:col>
      <xdr:colOff>0</xdr:colOff>
      <xdr:row>0</xdr:row>
      <xdr:rowOff>0</xdr:rowOff>
    </xdr:to>
    <xdr:pic>
      <xdr:nvPicPr>
        <xdr:cNvPr id="1026238" name="Picture 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466725</xdr:colOff>
      <xdr:row>0</xdr:row>
      <xdr:rowOff>0</xdr:rowOff>
    </xdr:from>
    <xdr:to>
      <xdr:col>16</xdr:col>
      <xdr:colOff>466725</xdr:colOff>
      <xdr:row>0</xdr:row>
      <xdr:rowOff>0</xdr:rowOff>
    </xdr:to>
    <xdr:pic>
      <xdr:nvPicPr>
        <xdr:cNvPr id="1026239" name="Picture 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40" name="Picture 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41" name="Picture 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42" name="Picture 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43" name="Picture 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44" name="Picture 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45" name="Picture 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466725</xdr:colOff>
      <xdr:row>0</xdr:row>
      <xdr:rowOff>0</xdr:rowOff>
    </xdr:from>
    <xdr:to>
      <xdr:col>16</xdr:col>
      <xdr:colOff>466725</xdr:colOff>
      <xdr:row>0</xdr:row>
      <xdr:rowOff>0</xdr:rowOff>
    </xdr:to>
    <xdr:pic>
      <xdr:nvPicPr>
        <xdr:cNvPr id="1026246" name="Picture 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47" name="Picture 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48" name="Picture 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49" name="Picture 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50" name="Picture 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51" name="Picture 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52" name="Picture 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466725</xdr:colOff>
      <xdr:row>0</xdr:row>
      <xdr:rowOff>0</xdr:rowOff>
    </xdr:from>
    <xdr:to>
      <xdr:col>16</xdr:col>
      <xdr:colOff>466725</xdr:colOff>
      <xdr:row>0</xdr:row>
      <xdr:rowOff>0</xdr:rowOff>
    </xdr:to>
    <xdr:pic>
      <xdr:nvPicPr>
        <xdr:cNvPr id="1026253" name="Picture 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54"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55"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56"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57"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58"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59"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60"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61"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62"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63"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352425</xdr:colOff>
      <xdr:row>0</xdr:row>
      <xdr:rowOff>0</xdr:rowOff>
    </xdr:from>
    <xdr:to>
      <xdr:col>17</xdr:col>
      <xdr:colOff>352425</xdr:colOff>
      <xdr:row>0</xdr:row>
      <xdr:rowOff>0</xdr:rowOff>
    </xdr:to>
    <xdr:pic>
      <xdr:nvPicPr>
        <xdr:cNvPr id="1026264"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65"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66"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67"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323850</xdr:colOff>
      <xdr:row>0</xdr:row>
      <xdr:rowOff>0</xdr:rowOff>
    </xdr:from>
    <xdr:to>
      <xdr:col>16</xdr:col>
      <xdr:colOff>323850</xdr:colOff>
      <xdr:row>0</xdr:row>
      <xdr:rowOff>0</xdr:rowOff>
    </xdr:to>
    <xdr:pic>
      <xdr:nvPicPr>
        <xdr:cNvPr id="1026268"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26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69"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70"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466725</xdr:colOff>
      <xdr:row>0</xdr:row>
      <xdr:rowOff>0</xdr:rowOff>
    </xdr:from>
    <xdr:to>
      <xdr:col>16</xdr:col>
      <xdr:colOff>466725</xdr:colOff>
      <xdr:row>0</xdr:row>
      <xdr:rowOff>0</xdr:rowOff>
    </xdr:to>
    <xdr:pic>
      <xdr:nvPicPr>
        <xdr:cNvPr id="1026271"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72"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73"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74"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75"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76"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77"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466725</xdr:colOff>
      <xdr:row>0</xdr:row>
      <xdr:rowOff>0</xdr:rowOff>
    </xdr:from>
    <xdr:to>
      <xdr:col>16</xdr:col>
      <xdr:colOff>466725</xdr:colOff>
      <xdr:row>0</xdr:row>
      <xdr:rowOff>0</xdr:rowOff>
    </xdr:to>
    <xdr:pic>
      <xdr:nvPicPr>
        <xdr:cNvPr id="1026278"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79"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80"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81"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82"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83"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84"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466725</xdr:colOff>
      <xdr:row>0</xdr:row>
      <xdr:rowOff>0</xdr:rowOff>
    </xdr:from>
    <xdr:to>
      <xdr:col>16</xdr:col>
      <xdr:colOff>466725</xdr:colOff>
      <xdr:row>0</xdr:row>
      <xdr:rowOff>0</xdr:rowOff>
    </xdr:to>
    <xdr:pic>
      <xdr:nvPicPr>
        <xdr:cNvPr id="1026285"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86"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87"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88"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89"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90"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91"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92"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93"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94"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95"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352425</xdr:colOff>
      <xdr:row>0</xdr:row>
      <xdr:rowOff>0</xdr:rowOff>
    </xdr:from>
    <xdr:to>
      <xdr:col>17</xdr:col>
      <xdr:colOff>352425</xdr:colOff>
      <xdr:row>0</xdr:row>
      <xdr:rowOff>0</xdr:rowOff>
    </xdr:to>
    <xdr:pic>
      <xdr:nvPicPr>
        <xdr:cNvPr id="1026296"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97"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98"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299"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323850</xdr:colOff>
      <xdr:row>0</xdr:row>
      <xdr:rowOff>0</xdr:rowOff>
    </xdr:from>
    <xdr:to>
      <xdr:col>16</xdr:col>
      <xdr:colOff>323850</xdr:colOff>
      <xdr:row>0</xdr:row>
      <xdr:rowOff>0</xdr:rowOff>
    </xdr:to>
    <xdr:pic>
      <xdr:nvPicPr>
        <xdr:cNvPr id="1026300"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26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01"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02"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466725</xdr:colOff>
      <xdr:row>0</xdr:row>
      <xdr:rowOff>0</xdr:rowOff>
    </xdr:from>
    <xdr:to>
      <xdr:col>16</xdr:col>
      <xdr:colOff>466725</xdr:colOff>
      <xdr:row>0</xdr:row>
      <xdr:rowOff>0</xdr:rowOff>
    </xdr:to>
    <xdr:pic>
      <xdr:nvPicPr>
        <xdr:cNvPr id="1026303"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04"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05"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06"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07"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08"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09"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466725</xdr:colOff>
      <xdr:row>0</xdr:row>
      <xdr:rowOff>0</xdr:rowOff>
    </xdr:from>
    <xdr:to>
      <xdr:col>16</xdr:col>
      <xdr:colOff>466725</xdr:colOff>
      <xdr:row>0</xdr:row>
      <xdr:rowOff>0</xdr:rowOff>
    </xdr:to>
    <xdr:pic>
      <xdr:nvPicPr>
        <xdr:cNvPr id="1026310"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11"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12"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13"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14"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15"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16"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466725</xdr:colOff>
      <xdr:row>0</xdr:row>
      <xdr:rowOff>0</xdr:rowOff>
    </xdr:from>
    <xdr:to>
      <xdr:col>16</xdr:col>
      <xdr:colOff>466725</xdr:colOff>
      <xdr:row>0</xdr:row>
      <xdr:rowOff>0</xdr:rowOff>
    </xdr:to>
    <xdr:pic>
      <xdr:nvPicPr>
        <xdr:cNvPr id="1026317"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18"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19"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20"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21"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22"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23"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24"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25"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26"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27"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352425</xdr:colOff>
      <xdr:row>0</xdr:row>
      <xdr:rowOff>0</xdr:rowOff>
    </xdr:from>
    <xdr:to>
      <xdr:col>17</xdr:col>
      <xdr:colOff>352425</xdr:colOff>
      <xdr:row>0</xdr:row>
      <xdr:rowOff>0</xdr:rowOff>
    </xdr:to>
    <xdr:pic>
      <xdr:nvPicPr>
        <xdr:cNvPr id="1026328"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29"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30"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31"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323850</xdr:colOff>
      <xdr:row>0</xdr:row>
      <xdr:rowOff>0</xdr:rowOff>
    </xdr:from>
    <xdr:to>
      <xdr:col>16</xdr:col>
      <xdr:colOff>323850</xdr:colOff>
      <xdr:row>0</xdr:row>
      <xdr:rowOff>0</xdr:rowOff>
    </xdr:to>
    <xdr:pic>
      <xdr:nvPicPr>
        <xdr:cNvPr id="1026332"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26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0</xdr:row>
      <xdr:rowOff>0</xdr:rowOff>
    </xdr:from>
    <xdr:to>
      <xdr:col>15</xdr:col>
      <xdr:colOff>0</xdr:colOff>
      <xdr:row>0</xdr:row>
      <xdr:rowOff>0</xdr:rowOff>
    </xdr:to>
    <xdr:pic>
      <xdr:nvPicPr>
        <xdr:cNvPr id="1026333"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0</xdr:row>
      <xdr:rowOff>0</xdr:rowOff>
    </xdr:to>
    <xdr:pic>
      <xdr:nvPicPr>
        <xdr:cNvPr id="1026334"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0</xdr:row>
      <xdr:rowOff>0</xdr:rowOff>
    </xdr:to>
    <xdr:pic>
      <xdr:nvPicPr>
        <xdr:cNvPr id="1026335"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0</xdr:row>
      <xdr:rowOff>0</xdr:rowOff>
    </xdr:to>
    <xdr:pic>
      <xdr:nvPicPr>
        <xdr:cNvPr id="1026336"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0</xdr:row>
      <xdr:rowOff>0</xdr:rowOff>
    </xdr:to>
    <xdr:pic>
      <xdr:nvPicPr>
        <xdr:cNvPr id="1026337"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0</xdr:row>
      <xdr:rowOff>0</xdr:rowOff>
    </xdr:to>
    <xdr:pic>
      <xdr:nvPicPr>
        <xdr:cNvPr id="1026338"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0</xdr:row>
      <xdr:rowOff>0</xdr:rowOff>
    </xdr:to>
    <xdr:pic>
      <xdr:nvPicPr>
        <xdr:cNvPr id="1026339"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0</xdr:row>
      <xdr:rowOff>0</xdr:rowOff>
    </xdr:to>
    <xdr:pic>
      <xdr:nvPicPr>
        <xdr:cNvPr id="1026340" name="Picture 1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0</xdr:row>
      <xdr:rowOff>0</xdr:rowOff>
    </xdr:to>
    <xdr:pic>
      <xdr:nvPicPr>
        <xdr:cNvPr id="1026341" name="Picture 1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37</xdr:row>
      <xdr:rowOff>123825</xdr:rowOff>
    </xdr:from>
    <xdr:to>
      <xdr:col>1</xdr:col>
      <xdr:colOff>200025</xdr:colOff>
      <xdr:row>40</xdr:row>
      <xdr:rowOff>0</xdr:rowOff>
    </xdr:to>
    <xdr:pic>
      <xdr:nvPicPr>
        <xdr:cNvPr id="102634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8639175"/>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5</xdr:col>
      <xdr:colOff>333375</xdr:colOff>
      <xdr:row>0</xdr:row>
      <xdr:rowOff>0</xdr:rowOff>
    </xdr:from>
    <xdr:to>
      <xdr:col>9</xdr:col>
      <xdr:colOff>590550</xdr:colOff>
      <xdr:row>0</xdr:row>
      <xdr:rowOff>0</xdr:rowOff>
    </xdr:to>
    <xdr:sp macro="" textlink="">
      <xdr:nvSpPr>
        <xdr:cNvPr id="71681" name="Text Box 1"/>
        <xdr:cNvSpPr txBox="1">
          <a:spLocks noChangeArrowheads="1"/>
        </xdr:cNvSpPr>
      </xdr:nvSpPr>
      <xdr:spPr bwMode="auto">
        <a:xfrm>
          <a:off x="2524125" y="0"/>
          <a:ext cx="24765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Symbol"/>
            </a:rPr>
            <a:t></a:t>
          </a:r>
          <a:r>
            <a:rPr lang="en-US" sz="1000" b="0" i="0" u="none" strike="noStrike" baseline="0">
              <a:solidFill>
                <a:srgbClr val="000000"/>
              </a:solidFill>
              <a:latin typeface="Times New Roman"/>
              <a:cs typeface="Times New Roman"/>
            </a:rPr>
            <a:t>9550  Court</a:t>
          </a:r>
        </a:p>
        <a:p>
          <a:pPr algn="l" rtl="0">
            <a:defRPr sz="1000"/>
          </a:pPr>
          <a:r>
            <a:rPr lang="en-US" sz="1000" b="0" i="0" u="none" strike="noStrike" baseline="0">
              <a:solidFill>
                <a:srgbClr val="000000"/>
              </a:solidFill>
              <a:latin typeface="Times New Roman"/>
              <a:cs typeface="Times New Roman"/>
            </a:rPr>
            <a:t>San Diego, California 92123</a:t>
          </a:r>
        </a:p>
        <a:p>
          <a:pPr algn="l" rtl="0">
            <a:defRPr sz="1000"/>
          </a:pPr>
          <a:r>
            <a:rPr lang="en-US" sz="1000" b="0" i="0" u="none" strike="noStrike" baseline="0">
              <a:solidFill>
                <a:srgbClr val="000000"/>
              </a:solidFill>
              <a:latin typeface="Times New Roman"/>
              <a:cs typeface="Times New Roman"/>
            </a:rPr>
            <a:t>Telephone No:  619-578-7490</a:t>
          </a:r>
        </a:p>
        <a:p>
          <a:pPr algn="l" rtl="0">
            <a:defRPr sz="1000"/>
          </a:pPr>
          <a:r>
            <a:rPr lang="en-US" sz="1000" b="0" i="0" u="none" strike="noStrike" baseline="0">
              <a:solidFill>
                <a:srgbClr val="000000"/>
              </a:solidFill>
              <a:latin typeface="Times New Roman"/>
              <a:cs typeface="Times New Roman"/>
            </a:rPr>
            <a:t>Fax No: 619-578 7387</a:t>
          </a:r>
        </a:p>
        <a:p>
          <a:pPr algn="l" rtl="0">
            <a:defRPr sz="1000"/>
          </a:pPr>
          <a:r>
            <a:rPr lang="en-US" sz="1000" b="0" i="0" u="none" strike="noStrike" baseline="0">
              <a:solidFill>
                <a:srgbClr val="000000"/>
              </a:solidFill>
              <a:latin typeface="Times New Roman"/>
              <a:cs typeface="Times New Roman"/>
            </a:rPr>
            <a:t>www.sdhc.net</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9</xdr:col>
      <xdr:colOff>647700</xdr:colOff>
      <xdr:row>0</xdr:row>
      <xdr:rowOff>0</xdr:rowOff>
    </xdr:from>
    <xdr:to>
      <xdr:col>12</xdr:col>
      <xdr:colOff>0</xdr:colOff>
      <xdr:row>0</xdr:row>
      <xdr:rowOff>0</xdr:rowOff>
    </xdr:to>
    <xdr:sp macro="" textlink="">
      <xdr:nvSpPr>
        <xdr:cNvPr id="71682" name="Text Box 2"/>
        <xdr:cNvSpPr txBox="1">
          <a:spLocks noChangeArrowheads="1"/>
        </xdr:cNvSpPr>
      </xdr:nvSpPr>
      <xdr:spPr bwMode="auto">
        <a:xfrm>
          <a:off x="5057775" y="0"/>
          <a:ext cx="165735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Franklin Gothic Book"/>
            </a:rPr>
            <a:t>9550  Court</a:t>
          </a:r>
        </a:p>
        <a:p>
          <a:pPr algn="l" rtl="0">
            <a:defRPr sz="1000"/>
          </a:pPr>
          <a:r>
            <a:rPr lang="en-US" sz="800" b="0" i="0" u="none" strike="noStrike" baseline="0">
              <a:solidFill>
                <a:srgbClr val="000000"/>
              </a:solidFill>
              <a:latin typeface="Franklin Gothic Book"/>
            </a:rPr>
            <a:t>San550 Ridge haven Court</a:t>
          </a:r>
        </a:p>
        <a:p>
          <a:pPr algn="l" rtl="0">
            <a:defRPr sz="1000"/>
          </a:pPr>
          <a:r>
            <a:rPr lang="en-US" sz="800" b="0" i="0" u="none" strike="noStrike" baseline="0">
              <a:solidFill>
                <a:srgbClr val="000000"/>
              </a:solidFill>
              <a:latin typeface="Franklin Gothic Book"/>
            </a:rPr>
            <a:t>San Diego, California 92123</a:t>
          </a:r>
        </a:p>
        <a:p>
          <a:pPr algn="l" rtl="0">
            <a:defRPr sz="1000"/>
          </a:pPr>
          <a:r>
            <a:rPr lang="en-US" sz="800" b="0" i="0" u="none" strike="noStrike" baseline="0">
              <a:solidFill>
                <a:srgbClr val="000000"/>
              </a:solidFill>
              <a:latin typeface="Franklin Gothic Book"/>
            </a:rPr>
            <a:t>Telephone No:  619-578-7490</a:t>
          </a:r>
        </a:p>
        <a:p>
          <a:pPr algn="l" rtl="0">
            <a:defRPr sz="1000"/>
          </a:pPr>
          <a:r>
            <a:rPr lang="en-US" sz="800" b="0" i="0" u="none" strike="noStrike" baseline="0">
              <a:solidFill>
                <a:srgbClr val="000000"/>
              </a:solidFill>
              <a:latin typeface="Franklin Gothic Book"/>
            </a:rPr>
            <a:t>Fax No: 619-578 7387</a:t>
          </a:r>
        </a:p>
        <a:p>
          <a:pPr algn="l" rtl="0">
            <a:defRPr sz="1000"/>
          </a:pPr>
          <a:r>
            <a:rPr lang="en-US" sz="800" b="0" i="0" u="none" strike="noStrike" baseline="0">
              <a:solidFill>
                <a:srgbClr val="000000"/>
              </a:solidFill>
              <a:latin typeface="Franklin Gothic Book"/>
            </a:rPr>
            <a:t>www.sdhc.net</a:t>
          </a:r>
        </a:p>
        <a:p>
          <a:pPr algn="l" rtl="0">
            <a:defRPr sz="1000"/>
          </a:pPr>
          <a:endParaRPr lang="en-US" sz="800" b="0" i="0" u="none" strike="noStrike" baseline="0">
            <a:solidFill>
              <a:srgbClr val="000000"/>
            </a:solidFill>
            <a:latin typeface="Franklin Gothic Book"/>
          </a:endParaRPr>
        </a:p>
      </xdr:txBody>
    </xdr:sp>
    <xdr:clientData/>
  </xdr:twoCellAnchor>
  <xdr:twoCellAnchor>
    <xdr:from>
      <xdr:col>5</xdr:col>
      <xdr:colOff>333375</xdr:colOff>
      <xdr:row>0</xdr:row>
      <xdr:rowOff>0</xdr:rowOff>
    </xdr:from>
    <xdr:to>
      <xdr:col>9</xdr:col>
      <xdr:colOff>590550</xdr:colOff>
      <xdr:row>0</xdr:row>
      <xdr:rowOff>0</xdr:rowOff>
    </xdr:to>
    <xdr:sp macro="" textlink="">
      <xdr:nvSpPr>
        <xdr:cNvPr id="71683" name="Text Box 3"/>
        <xdr:cNvSpPr txBox="1">
          <a:spLocks noChangeArrowheads="1"/>
        </xdr:cNvSpPr>
      </xdr:nvSpPr>
      <xdr:spPr bwMode="auto">
        <a:xfrm>
          <a:off x="2524125" y="0"/>
          <a:ext cx="24765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Symbol"/>
            </a:rPr>
            <a:t></a:t>
          </a:r>
          <a:r>
            <a:rPr lang="en-US" sz="1000" b="0" i="0" u="none" strike="noStrike" baseline="0">
              <a:solidFill>
                <a:srgbClr val="000000"/>
              </a:solidFill>
              <a:latin typeface="Times New Roman"/>
              <a:cs typeface="Times New Roman"/>
            </a:rPr>
            <a:t>9550 Ridgehaven Court</a:t>
          </a:r>
        </a:p>
        <a:p>
          <a:pPr algn="l" rtl="0">
            <a:defRPr sz="1000"/>
          </a:pPr>
          <a:r>
            <a:rPr lang="en-US" sz="1000" b="0" i="0" u="none" strike="noStrike" baseline="0">
              <a:solidFill>
                <a:srgbClr val="000000"/>
              </a:solidFill>
              <a:latin typeface="Times New Roman"/>
              <a:cs typeface="Times New Roman"/>
            </a:rPr>
            <a:t>San Diego, California 92123</a:t>
          </a:r>
        </a:p>
        <a:p>
          <a:pPr algn="l" rtl="0">
            <a:defRPr sz="1000"/>
          </a:pPr>
          <a:r>
            <a:rPr lang="en-US" sz="1000" b="0" i="0" u="none" strike="noStrike" baseline="0">
              <a:solidFill>
                <a:srgbClr val="000000"/>
              </a:solidFill>
              <a:latin typeface="Times New Roman"/>
              <a:cs typeface="Times New Roman"/>
            </a:rPr>
            <a:t>Telephone No:  619-578-7490</a:t>
          </a:r>
        </a:p>
        <a:p>
          <a:pPr algn="l" rtl="0">
            <a:defRPr sz="1000"/>
          </a:pPr>
          <a:r>
            <a:rPr lang="en-US" sz="1000" b="0" i="0" u="none" strike="noStrike" baseline="0">
              <a:solidFill>
                <a:srgbClr val="000000"/>
              </a:solidFill>
              <a:latin typeface="Times New Roman"/>
              <a:cs typeface="Times New Roman"/>
            </a:rPr>
            <a:t>Fax No: 619-578 7387</a:t>
          </a:r>
        </a:p>
        <a:p>
          <a:pPr algn="l" rtl="0">
            <a:defRPr sz="1000"/>
          </a:pPr>
          <a:r>
            <a:rPr lang="en-US" sz="1000" b="0" i="0" u="none" strike="noStrike" baseline="0">
              <a:solidFill>
                <a:srgbClr val="000000"/>
              </a:solidFill>
              <a:latin typeface="Times New Roman"/>
              <a:cs typeface="Times New Roman"/>
            </a:rPr>
            <a:t>www.sdhc.net</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9</xdr:col>
      <xdr:colOff>38100</xdr:colOff>
      <xdr:row>0</xdr:row>
      <xdr:rowOff>0</xdr:rowOff>
    </xdr:from>
    <xdr:to>
      <xdr:col>12</xdr:col>
      <xdr:colOff>0</xdr:colOff>
      <xdr:row>0</xdr:row>
      <xdr:rowOff>0</xdr:rowOff>
    </xdr:to>
    <xdr:sp macro="" textlink="">
      <xdr:nvSpPr>
        <xdr:cNvPr id="1026042" name="Text Box 4"/>
        <xdr:cNvSpPr txBox="1">
          <a:spLocks noChangeArrowheads="1"/>
        </xdr:cNvSpPr>
      </xdr:nvSpPr>
      <xdr:spPr bwMode="auto">
        <a:xfrm>
          <a:off x="4448175" y="0"/>
          <a:ext cx="22669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38100</xdr:colOff>
      <xdr:row>33</xdr:row>
      <xdr:rowOff>0</xdr:rowOff>
    </xdr:from>
    <xdr:to>
      <xdr:col>12</xdr:col>
      <xdr:colOff>0</xdr:colOff>
      <xdr:row>33</xdr:row>
      <xdr:rowOff>0</xdr:rowOff>
    </xdr:to>
    <xdr:sp macro="" textlink="">
      <xdr:nvSpPr>
        <xdr:cNvPr id="1026043" name="Text Box 6"/>
        <xdr:cNvSpPr txBox="1">
          <a:spLocks noChangeArrowheads="1"/>
        </xdr:cNvSpPr>
      </xdr:nvSpPr>
      <xdr:spPr bwMode="auto">
        <a:xfrm>
          <a:off x="4448175" y="8115300"/>
          <a:ext cx="22669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0</xdr:colOff>
      <xdr:row>0</xdr:row>
      <xdr:rowOff>0</xdr:rowOff>
    </xdr:from>
    <xdr:to>
      <xdr:col>12</xdr:col>
      <xdr:colOff>0</xdr:colOff>
      <xdr:row>0</xdr:row>
      <xdr:rowOff>0</xdr:rowOff>
    </xdr:to>
    <xdr:pic>
      <xdr:nvPicPr>
        <xdr:cNvPr id="1026044" name="Picture 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0</xdr:row>
      <xdr:rowOff>0</xdr:rowOff>
    </xdr:from>
    <xdr:to>
      <xdr:col>13</xdr:col>
      <xdr:colOff>466725</xdr:colOff>
      <xdr:row>0</xdr:row>
      <xdr:rowOff>0</xdr:rowOff>
    </xdr:to>
    <xdr:pic>
      <xdr:nvPicPr>
        <xdr:cNvPr id="1026045" name="Picture 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6046" name="Picture 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6047" name="Picture 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44" name="Picture 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45" name="Picture 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46" name="Picture 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0</xdr:row>
      <xdr:rowOff>0</xdr:rowOff>
    </xdr:from>
    <xdr:to>
      <xdr:col>13</xdr:col>
      <xdr:colOff>466725</xdr:colOff>
      <xdr:row>0</xdr:row>
      <xdr:rowOff>0</xdr:rowOff>
    </xdr:to>
    <xdr:pic>
      <xdr:nvPicPr>
        <xdr:cNvPr id="1030147" name="Picture 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48" name="Picture 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49" name="Picture 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50" name="Picture 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51" name="Picture 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52"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0</xdr:row>
      <xdr:rowOff>0</xdr:rowOff>
    </xdr:from>
    <xdr:to>
      <xdr:col>13</xdr:col>
      <xdr:colOff>466725</xdr:colOff>
      <xdr:row>0</xdr:row>
      <xdr:rowOff>0</xdr:rowOff>
    </xdr:to>
    <xdr:pic>
      <xdr:nvPicPr>
        <xdr:cNvPr id="1030153"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54"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55"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56"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57"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58"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59"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60"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61"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62"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63"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64"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0</xdr:row>
      <xdr:rowOff>0</xdr:rowOff>
    </xdr:from>
    <xdr:to>
      <xdr:col>13</xdr:col>
      <xdr:colOff>323850</xdr:colOff>
      <xdr:row>0</xdr:row>
      <xdr:rowOff>0</xdr:rowOff>
    </xdr:to>
    <xdr:pic>
      <xdr:nvPicPr>
        <xdr:cNvPr id="1030165"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66"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67"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0</xdr:row>
      <xdr:rowOff>0</xdr:rowOff>
    </xdr:from>
    <xdr:to>
      <xdr:col>13</xdr:col>
      <xdr:colOff>466725</xdr:colOff>
      <xdr:row>0</xdr:row>
      <xdr:rowOff>0</xdr:rowOff>
    </xdr:to>
    <xdr:pic>
      <xdr:nvPicPr>
        <xdr:cNvPr id="1030168"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69"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70"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71"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72"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73"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0</xdr:row>
      <xdr:rowOff>0</xdr:rowOff>
    </xdr:from>
    <xdr:to>
      <xdr:col>13</xdr:col>
      <xdr:colOff>466725</xdr:colOff>
      <xdr:row>0</xdr:row>
      <xdr:rowOff>0</xdr:rowOff>
    </xdr:to>
    <xdr:pic>
      <xdr:nvPicPr>
        <xdr:cNvPr id="1030174"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75"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76"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77"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78"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79"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0</xdr:row>
      <xdr:rowOff>0</xdr:rowOff>
    </xdr:from>
    <xdr:to>
      <xdr:col>13</xdr:col>
      <xdr:colOff>466725</xdr:colOff>
      <xdr:row>0</xdr:row>
      <xdr:rowOff>0</xdr:rowOff>
    </xdr:to>
    <xdr:pic>
      <xdr:nvPicPr>
        <xdr:cNvPr id="1030180"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81"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82"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83"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84"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85"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86"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87"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88"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89"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90"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91"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0</xdr:row>
      <xdr:rowOff>0</xdr:rowOff>
    </xdr:from>
    <xdr:to>
      <xdr:col>13</xdr:col>
      <xdr:colOff>323850</xdr:colOff>
      <xdr:row>0</xdr:row>
      <xdr:rowOff>0</xdr:rowOff>
    </xdr:to>
    <xdr:pic>
      <xdr:nvPicPr>
        <xdr:cNvPr id="1030192"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93"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94"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95"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96"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97"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98"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199"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200"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0201"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02"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33</xdr:row>
      <xdr:rowOff>0</xdr:rowOff>
    </xdr:from>
    <xdr:to>
      <xdr:col>13</xdr:col>
      <xdr:colOff>466725</xdr:colOff>
      <xdr:row>33</xdr:row>
      <xdr:rowOff>0</xdr:rowOff>
    </xdr:to>
    <xdr:pic>
      <xdr:nvPicPr>
        <xdr:cNvPr id="1030203"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04"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05"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06"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07"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08"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33</xdr:row>
      <xdr:rowOff>0</xdr:rowOff>
    </xdr:from>
    <xdr:to>
      <xdr:col>13</xdr:col>
      <xdr:colOff>466725</xdr:colOff>
      <xdr:row>33</xdr:row>
      <xdr:rowOff>0</xdr:rowOff>
    </xdr:to>
    <xdr:pic>
      <xdr:nvPicPr>
        <xdr:cNvPr id="1030209"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10"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11"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12"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13"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14"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33</xdr:row>
      <xdr:rowOff>0</xdr:rowOff>
    </xdr:from>
    <xdr:to>
      <xdr:col>13</xdr:col>
      <xdr:colOff>466725</xdr:colOff>
      <xdr:row>33</xdr:row>
      <xdr:rowOff>0</xdr:rowOff>
    </xdr:to>
    <xdr:pic>
      <xdr:nvPicPr>
        <xdr:cNvPr id="1030215"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16"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17"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18"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19"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20"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21"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22"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23"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24"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25"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26"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33</xdr:row>
      <xdr:rowOff>0</xdr:rowOff>
    </xdr:from>
    <xdr:to>
      <xdr:col>13</xdr:col>
      <xdr:colOff>323850</xdr:colOff>
      <xdr:row>33</xdr:row>
      <xdr:rowOff>0</xdr:rowOff>
    </xdr:to>
    <xdr:pic>
      <xdr:nvPicPr>
        <xdr:cNvPr id="1030227"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28"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29"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33</xdr:row>
      <xdr:rowOff>0</xdr:rowOff>
    </xdr:from>
    <xdr:to>
      <xdr:col>13</xdr:col>
      <xdr:colOff>466725</xdr:colOff>
      <xdr:row>33</xdr:row>
      <xdr:rowOff>0</xdr:rowOff>
    </xdr:to>
    <xdr:pic>
      <xdr:nvPicPr>
        <xdr:cNvPr id="1030230"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31"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32"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33"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34"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35"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33</xdr:row>
      <xdr:rowOff>0</xdr:rowOff>
    </xdr:from>
    <xdr:to>
      <xdr:col>13</xdr:col>
      <xdr:colOff>466725</xdr:colOff>
      <xdr:row>33</xdr:row>
      <xdr:rowOff>0</xdr:rowOff>
    </xdr:to>
    <xdr:pic>
      <xdr:nvPicPr>
        <xdr:cNvPr id="1030236"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37"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38" name="Picture 1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39" name="Picture 1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40" name="Picture 1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41" name="Picture 1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33</xdr:row>
      <xdr:rowOff>0</xdr:rowOff>
    </xdr:from>
    <xdr:to>
      <xdr:col>13</xdr:col>
      <xdr:colOff>466725</xdr:colOff>
      <xdr:row>33</xdr:row>
      <xdr:rowOff>0</xdr:rowOff>
    </xdr:to>
    <xdr:pic>
      <xdr:nvPicPr>
        <xdr:cNvPr id="1030242" name="Picture 1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43" name="Picture 1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44" name="Picture 1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45" name="Picture 1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46" name="Picture 1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47" name="Picture 1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48" name="Picture 1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49" name="Picture 1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50" name="Picture 1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51" name="Picture 1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52" name="Picture 1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53" name="Picture 1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33</xdr:row>
      <xdr:rowOff>0</xdr:rowOff>
    </xdr:from>
    <xdr:to>
      <xdr:col>13</xdr:col>
      <xdr:colOff>323850</xdr:colOff>
      <xdr:row>33</xdr:row>
      <xdr:rowOff>0</xdr:rowOff>
    </xdr:to>
    <xdr:pic>
      <xdr:nvPicPr>
        <xdr:cNvPr id="1030254" name="Picture 1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55" name="Picture 1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56" name="Picture 1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57" name="Picture 1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58" name="Picture 1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59" name="Picture 1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60" name="Picture 1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61" name="Picture 1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62" name="Picture 1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12</xdr:col>
      <xdr:colOff>0</xdr:colOff>
      <xdr:row>33</xdr:row>
      <xdr:rowOff>0</xdr:rowOff>
    </xdr:to>
    <xdr:pic>
      <xdr:nvPicPr>
        <xdr:cNvPr id="1030263" name="Picture 1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1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64" name="Picture 1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265" name="Picture 1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66" name="Picture 1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67" name="Picture 1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68" name="Picture 1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69" name="Picture 1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70" name="Picture 1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271" name="Picture 1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72" name="Picture 1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73" name="Picture 1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74" name="Picture 1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75" name="Picture 1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76" name="Picture 1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277" name="Picture 1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78" name="Picture 1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79" name="Picture 1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80" name="Picture 1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81" name="Picture 1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82" name="Picture 1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83" name="Picture 1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84" name="Picture 1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85" name="Picture 1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86" name="Picture 1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87" name="Picture 1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88" name="Picture 1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35</xdr:row>
      <xdr:rowOff>0</xdr:rowOff>
    </xdr:from>
    <xdr:to>
      <xdr:col>13</xdr:col>
      <xdr:colOff>323850</xdr:colOff>
      <xdr:row>35</xdr:row>
      <xdr:rowOff>0</xdr:rowOff>
    </xdr:to>
    <xdr:pic>
      <xdr:nvPicPr>
        <xdr:cNvPr id="1030289" name="Picture 1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90" name="Picture 1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91" name="Picture 1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292" name="Picture 1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93" name="Picture 1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94" name="Picture 1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95" name="Picture 1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96" name="Picture 1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97" name="Picture 1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298" name="Picture 1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299" name="Picture 1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00" name="Picture 1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01" name="Picture 1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02" name="Picture 1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03" name="Picture 1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04" name="Picture 1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05" name="Picture 1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06" name="Picture 1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07" name="Picture 1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08" name="Picture 1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09" name="Picture 1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10" name="Picture 1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11" name="Picture 1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12" name="Picture 1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13" name="Picture 1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14" name="Picture 1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15" name="Picture 1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35</xdr:row>
      <xdr:rowOff>0</xdr:rowOff>
    </xdr:from>
    <xdr:to>
      <xdr:col>13</xdr:col>
      <xdr:colOff>323850</xdr:colOff>
      <xdr:row>35</xdr:row>
      <xdr:rowOff>0</xdr:rowOff>
    </xdr:to>
    <xdr:pic>
      <xdr:nvPicPr>
        <xdr:cNvPr id="1030316" name="Picture 1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17" name="Picture 1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18" name="Picture 1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19" name="Picture 1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20" name="Picture 1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21" name="Picture 1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22" name="Picture 1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23" name="Picture 1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24" name="Picture 1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25" name="Picture 1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26" name="Picture 1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27" name="Picture 1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28" name="Picture 1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29" name="Picture 1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30" name="Picture 1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31" name="Picture 1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32" name="Picture 1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33" name="Picture 2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34" name="Picture 2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35" name="Picture 2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36" name="Picture 2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37" name="Picture 2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38" name="Picture 2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39" name="Picture 2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40" name="Picture 2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41" name="Picture 2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42" name="Picture 2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35</xdr:row>
      <xdr:rowOff>0</xdr:rowOff>
    </xdr:from>
    <xdr:to>
      <xdr:col>13</xdr:col>
      <xdr:colOff>323850</xdr:colOff>
      <xdr:row>35</xdr:row>
      <xdr:rowOff>0</xdr:rowOff>
    </xdr:to>
    <xdr:pic>
      <xdr:nvPicPr>
        <xdr:cNvPr id="1030343" name="Picture 2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44" name="Picture 2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45" name="Picture 2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46" name="Picture 2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47" name="Picture 2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48" name="Picture 2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49" name="Picture 2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50" name="Picture 2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51" name="Picture 2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52" name="Picture 2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53" name="Picture 2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54" name="Picture 2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55" name="Picture 2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56" name="Picture 2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57" name="Picture 2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58" name="Picture 2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59" name="Picture 2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0" name="Picture 2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1" name="Picture 2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2" name="Picture 2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3" name="Picture 2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4" name="Picture 2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5" name="Picture 2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6" name="Picture 2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7" name="Picture 2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8" name="Picture 2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69" name="Picture 2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35</xdr:row>
      <xdr:rowOff>0</xdr:rowOff>
    </xdr:from>
    <xdr:to>
      <xdr:col>13</xdr:col>
      <xdr:colOff>323850</xdr:colOff>
      <xdr:row>35</xdr:row>
      <xdr:rowOff>0</xdr:rowOff>
    </xdr:to>
    <xdr:pic>
      <xdr:nvPicPr>
        <xdr:cNvPr id="1030370" name="Picture 2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71" name="Picture 2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72" name="Picture 2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73" name="Picture 2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74" name="Picture 2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75" name="Picture 2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76" name="Picture 2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77" name="Picture 2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78" name="Picture 2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79" name="Picture 2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80" name="Picture 2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81" name="Picture 2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82" name="Picture 2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83" name="Picture 2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84" name="Picture 2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385" name="Picture 2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86" name="Picture 2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87" name="Picture 2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88" name="Picture 2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89" name="Picture 2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90" name="Picture 2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91" name="Picture 2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92" name="Picture 2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93" name="Picture 2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94" name="Picture 2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95" name="Picture 2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96" name="Picture 2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35</xdr:row>
      <xdr:rowOff>0</xdr:rowOff>
    </xdr:from>
    <xdr:to>
      <xdr:col>13</xdr:col>
      <xdr:colOff>323850</xdr:colOff>
      <xdr:row>35</xdr:row>
      <xdr:rowOff>0</xdr:rowOff>
    </xdr:to>
    <xdr:pic>
      <xdr:nvPicPr>
        <xdr:cNvPr id="1030397" name="Picture 2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98" name="Picture 2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399" name="Picture 2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400" name="Picture 2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01" name="Picture 2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02" name="Picture 2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03" name="Picture 2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04" name="Picture 2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05" name="Picture 2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406" name="Picture 2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07" name="Picture 2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08" name="Picture 2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09" name="Picture 2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10" name="Picture 2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11" name="Picture 2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412" name="Picture 2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13" name="Picture 2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14" name="Picture 2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15" name="Picture 2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16" name="Picture 2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17" name="Picture 2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18" name="Picture 2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19" name="Picture 2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20" name="Picture 2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21" name="Picture 2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22" name="Picture 2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23" name="Picture 2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35</xdr:row>
      <xdr:rowOff>0</xdr:rowOff>
    </xdr:from>
    <xdr:to>
      <xdr:col>13</xdr:col>
      <xdr:colOff>323850</xdr:colOff>
      <xdr:row>35</xdr:row>
      <xdr:rowOff>0</xdr:rowOff>
    </xdr:to>
    <xdr:pic>
      <xdr:nvPicPr>
        <xdr:cNvPr id="1030424" name="Picture 2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25" name="Picture 2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26" name="Picture 2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27" name="Picture 2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28" name="Picture 2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29" name="Picture 2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30" name="Picture 2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31" name="Picture 2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32" name="Picture 2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33" name="Picture 3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647700</xdr:colOff>
      <xdr:row>35</xdr:row>
      <xdr:rowOff>0</xdr:rowOff>
    </xdr:from>
    <xdr:to>
      <xdr:col>12</xdr:col>
      <xdr:colOff>0</xdr:colOff>
      <xdr:row>35</xdr:row>
      <xdr:rowOff>0</xdr:rowOff>
    </xdr:to>
    <xdr:sp macro="" textlink="">
      <xdr:nvSpPr>
        <xdr:cNvPr id="1030434" name="Text Box 301"/>
        <xdr:cNvSpPr txBox="1">
          <a:spLocks noChangeArrowheads="1"/>
        </xdr:cNvSpPr>
      </xdr:nvSpPr>
      <xdr:spPr bwMode="auto">
        <a:xfrm>
          <a:off x="5057775" y="8724900"/>
          <a:ext cx="1657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38100</xdr:colOff>
      <xdr:row>35</xdr:row>
      <xdr:rowOff>0</xdr:rowOff>
    </xdr:from>
    <xdr:to>
      <xdr:col>12</xdr:col>
      <xdr:colOff>0</xdr:colOff>
      <xdr:row>35</xdr:row>
      <xdr:rowOff>0</xdr:rowOff>
    </xdr:to>
    <xdr:sp macro="" textlink="">
      <xdr:nvSpPr>
        <xdr:cNvPr id="1030435" name="Text Box 302"/>
        <xdr:cNvSpPr txBox="1">
          <a:spLocks noChangeArrowheads="1"/>
        </xdr:cNvSpPr>
      </xdr:nvSpPr>
      <xdr:spPr bwMode="auto">
        <a:xfrm>
          <a:off x="4448175" y="8724900"/>
          <a:ext cx="22669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0</xdr:colOff>
      <xdr:row>35</xdr:row>
      <xdr:rowOff>0</xdr:rowOff>
    </xdr:from>
    <xdr:to>
      <xdr:col>12</xdr:col>
      <xdr:colOff>0</xdr:colOff>
      <xdr:row>35</xdr:row>
      <xdr:rowOff>0</xdr:rowOff>
    </xdr:to>
    <xdr:pic>
      <xdr:nvPicPr>
        <xdr:cNvPr id="1030436" name="Picture 3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437" name="Picture 3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38" name="Picture 3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39" name="Picture 3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40" name="Picture 3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41" name="Picture 3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42" name="Picture 3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443" name="Picture 3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44" name="Picture 3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45" name="Picture 3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46" name="Picture 3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47" name="Picture 3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48" name="Picture 3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449" name="Picture 3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0" name="Picture 3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1" name="Picture 3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2" name="Picture 3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3" name="Picture 3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4" name="Picture 3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5" name="Picture 3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6" name="Picture 3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7" name="Picture 3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8" name="Picture 3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59" name="Picture 3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60" name="Picture 3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35</xdr:row>
      <xdr:rowOff>0</xdr:rowOff>
    </xdr:from>
    <xdr:to>
      <xdr:col>13</xdr:col>
      <xdr:colOff>323850</xdr:colOff>
      <xdr:row>35</xdr:row>
      <xdr:rowOff>0</xdr:rowOff>
    </xdr:to>
    <xdr:pic>
      <xdr:nvPicPr>
        <xdr:cNvPr id="1030461" name="Picture 3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62" name="Picture 3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63" name="Picture 3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464" name="Picture 3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65" name="Picture 3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66" name="Picture 3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67" name="Picture 3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68" name="Picture 3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69" name="Picture 3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470" name="Picture 3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71" name="Picture 3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72" name="Picture 3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73" name="Picture 3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74" name="Picture 3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75" name="Picture 3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35</xdr:row>
      <xdr:rowOff>0</xdr:rowOff>
    </xdr:from>
    <xdr:to>
      <xdr:col>13</xdr:col>
      <xdr:colOff>466725</xdr:colOff>
      <xdr:row>35</xdr:row>
      <xdr:rowOff>0</xdr:rowOff>
    </xdr:to>
    <xdr:pic>
      <xdr:nvPicPr>
        <xdr:cNvPr id="1030476" name="Picture 3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77" name="Picture 3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78" name="Picture 3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79" name="Picture 3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80" name="Picture 3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81" name="Picture 3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82" name="Picture 3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83" name="Picture 3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84" name="Picture 3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85" name="Picture 3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86" name="Picture 3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87" name="Picture 3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35</xdr:row>
      <xdr:rowOff>0</xdr:rowOff>
    </xdr:from>
    <xdr:to>
      <xdr:col>13</xdr:col>
      <xdr:colOff>323850</xdr:colOff>
      <xdr:row>35</xdr:row>
      <xdr:rowOff>0</xdr:rowOff>
    </xdr:to>
    <xdr:pic>
      <xdr:nvPicPr>
        <xdr:cNvPr id="1030488" name="Picture 3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89" name="Picture 3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90" name="Picture 3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91" name="Picture 3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92" name="Picture 3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93" name="Picture 3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94" name="Picture 3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95" name="Picture 3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96" name="Picture 3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35</xdr:row>
      <xdr:rowOff>0</xdr:rowOff>
    </xdr:from>
    <xdr:to>
      <xdr:col>12</xdr:col>
      <xdr:colOff>0</xdr:colOff>
      <xdr:row>35</xdr:row>
      <xdr:rowOff>0</xdr:rowOff>
    </xdr:to>
    <xdr:pic>
      <xdr:nvPicPr>
        <xdr:cNvPr id="1030497" name="Picture 3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8724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149225</xdr:colOff>
      <xdr:row>33</xdr:row>
      <xdr:rowOff>206375</xdr:rowOff>
    </xdr:from>
    <xdr:to>
      <xdr:col>2</xdr:col>
      <xdr:colOff>206375</xdr:colOff>
      <xdr:row>35</xdr:row>
      <xdr:rowOff>82550</xdr:rowOff>
    </xdr:to>
    <xdr:pic>
      <xdr:nvPicPr>
        <xdr:cNvPr id="103049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225" y="8861425"/>
          <a:ext cx="4699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36</xdr:row>
      <xdr:rowOff>0</xdr:rowOff>
    </xdr:from>
    <xdr:to>
      <xdr:col>12</xdr:col>
      <xdr:colOff>0</xdr:colOff>
      <xdr:row>36</xdr:row>
      <xdr:rowOff>0</xdr:rowOff>
    </xdr:to>
    <xdr:pic>
      <xdr:nvPicPr>
        <xdr:cNvPr id="1021821" name="Picture 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822" name="Picture 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23" name="Picture 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24" name="Picture 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25" name="Picture 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26" name="Picture 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27" name="Picture 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828" name="Picture 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29" name="Picture 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30" name="Picture 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31" name="Picture 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32" name="Picture 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33" name="Picture 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834" name="Picture 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35" name="Picture 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36" name="Picture 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37" name="Picture 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38" name="Picture 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39"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40"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41"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42"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43"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44"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45"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36</xdr:row>
      <xdr:rowOff>0</xdr:rowOff>
    </xdr:from>
    <xdr:to>
      <xdr:col>13</xdr:col>
      <xdr:colOff>323850</xdr:colOff>
      <xdr:row>36</xdr:row>
      <xdr:rowOff>0</xdr:rowOff>
    </xdr:to>
    <xdr:pic>
      <xdr:nvPicPr>
        <xdr:cNvPr id="1021846"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47"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48"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849"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50"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51"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52"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53"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54"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855"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56"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57"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58"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59"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60"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861"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62"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63"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64"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65"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66"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67"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68"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69"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70"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71"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72"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36</xdr:row>
      <xdr:rowOff>0</xdr:rowOff>
    </xdr:from>
    <xdr:to>
      <xdr:col>13</xdr:col>
      <xdr:colOff>323850</xdr:colOff>
      <xdr:row>36</xdr:row>
      <xdr:rowOff>0</xdr:rowOff>
    </xdr:to>
    <xdr:pic>
      <xdr:nvPicPr>
        <xdr:cNvPr id="1021873"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74"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75"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876"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77"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78"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79"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80"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81"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882"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83"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84"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85"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86"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87"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888"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89"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0"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1"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2"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3"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4"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5"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6"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7"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8"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899"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36</xdr:row>
      <xdr:rowOff>0</xdr:rowOff>
    </xdr:from>
    <xdr:to>
      <xdr:col>13</xdr:col>
      <xdr:colOff>323850</xdr:colOff>
      <xdr:row>36</xdr:row>
      <xdr:rowOff>0</xdr:rowOff>
    </xdr:to>
    <xdr:pic>
      <xdr:nvPicPr>
        <xdr:cNvPr id="1021900"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01"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02"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903"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04"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05"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06"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07"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08"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909"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10"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11"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12"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13"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14"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915"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16"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17"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18"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19"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20"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21"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22"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23"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24"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25" name="Picture 1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26" name="Picture 1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36</xdr:row>
      <xdr:rowOff>0</xdr:rowOff>
    </xdr:from>
    <xdr:to>
      <xdr:col>13</xdr:col>
      <xdr:colOff>323850</xdr:colOff>
      <xdr:row>36</xdr:row>
      <xdr:rowOff>0</xdr:rowOff>
    </xdr:to>
    <xdr:pic>
      <xdr:nvPicPr>
        <xdr:cNvPr id="1021927" name="Picture 1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28" name="Picture 1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29" name="Picture 1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930" name="Picture 1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31" name="Picture 1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32" name="Picture 1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33" name="Picture 1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34" name="Picture 1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35" name="Picture 1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936" name="Picture 1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37" name="Picture 1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38" name="Picture 1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39" name="Picture 1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40" name="Picture 1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41" name="Picture 1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21942" name="Picture 1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43" name="Picture 1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44" name="Picture 1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45" name="Picture 1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46" name="Picture 1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47" name="Picture 1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48" name="Picture 1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49" name="Picture 1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50" name="Picture 1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21951" name="Picture 1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68" name="Picture 1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69" name="Picture 1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36</xdr:row>
      <xdr:rowOff>0</xdr:rowOff>
    </xdr:from>
    <xdr:to>
      <xdr:col>13</xdr:col>
      <xdr:colOff>323850</xdr:colOff>
      <xdr:row>36</xdr:row>
      <xdr:rowOff>0</xdr:rowOff>
    </xdr:to>
    <xdr:pic>
      <xdr:nvPicPr>
        <xdr:cNvPr id="1031170" name="Picture 1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71" name="Picture 1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72" name="Picture 1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31173" name="Picture 1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74" name="Picture 1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75" name="Picture 1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76" name="Picture 1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77" name="Picture 1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78" name="Picture 1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31179" name="Picture 1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80" name="Picture 1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81" name="Picture 1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82" name="Picture 1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83" name="Picture 1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84" name="Picture 1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466725</xdr:colOff>
      <xdr:row>36</xdr:row>
      <xdr:rowOff>0</xdr:rowOff>
    </xdr:from>
    <xdr:to>
      <xdr:col>13</xdr:col>
      <xdr:colOff>466725</xdr:colOff>
      <xdr:row>36</xdr:row>
      <xdr:rowOff>0</xdr:rowOff>
    </xdr:to>
    <xdr:pic>
      <xdr:nvPicPr>
        <xdr:cNvPr id="1031185" name="Picture 1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86" name="Picture 1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87" name="Picture 1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88" name="Picture 1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89" name="Picture 1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90" name="Picture 1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91" name="Picture 1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92" name="Picture 1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93" name="Picture 1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94" name="Picture 1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95" name="Picture 1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96" name="Picture 1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323850</xdr:colOff>
      <xdr:row>36</xdr:row>
      <xdr:rowOff>0</xdr:rowOff>
    </xdr:from>
    <xdr:to>
      <xdr:col>13</xdr:col>
      <xdr:colOff>323850</xdr:colOff>
      <xdr:row>36</xdr:row>
      <xdr:rowOff>0</xdr:rowOff>
    </xdr:to>
    <xdr:pic>
      <xdr:nvPicPr>
        <xdr:cNvPr id="1031197" name="Picture 1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98" name="Picture 1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199" name="Picture 1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200" name="Picture 1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201" name="Picture 1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202" name="Picture 1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203" name="Picture 1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204" name="Picture 1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205" name="Picture 1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36</xdr:row>
      <xdr:rowOff>0</xdr:rowOff>
    </xdr:from>
    <xdr:to>
      <xdr:col>12</xdr:col>
      <xdr:colOff>0</xdr:colOff>
      <xdr:row>36</xdr:row>
      <xdr:rowOff>0</xdr:rowOff>
    </xdr:to>
    <xdr:pic>
      <xdr:nvPicPr>
        <xdr:cNvPr id="1031206" name="Picture 1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867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34</xdr:row>
      <xdr:rowOff>114300</xdr:rowOff>
    </xdr:from>
    <xdr:to>
      <xdr:col>0</xdr:col>
      <xdr:colOff>504825</xdr:colOff>
      <xdr:row>36</xdr:row>
      <xdr:rowOff>133350</xdr:rowOff>
    </xdr:to>
    <xdr:pic>
      <xdr:nvPicPr>
        <xdr:cNvPr id="103120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8334375"/>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35</xdr:row>
      <xdr:rowOff>152400</xdr:rowOff>
    </xdr:from>
    <xdr:to>
      <xdr:col>1</xdr:col>
      <xdr:colOff>76200</xdr:colOff>
      <xdr:row>38</xdr:row>
      <xdr:rowOff>133350</xdr:rowOff>
    </xdr:to>
    <xdr:pic>
      <xdr:nvPicPr>
        <xdr:cNvPr id="8123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029700"/>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0</xdr:colOff>
      <xdr:row>0</xdr:row>
      <xdr:rowOff>0</xdr:rowOff>
    </xdr:from>
    <xdr:to>
      <xdr:col>12</xdr:col>
      <xdr:colOff>438150</xdr:colOff>
      <xdr:row>0</xdr:row>
      <xdr:rowOff>0</xdr:rowOff>
    </xdr:to>
    <xdr:sp macro="" textlink="">
      <xdr:nvSpPr>
        <xdr:cNvPr id="9218" name="Text Box 2"/>
        <xdr:cNvSpPr txBox="1">
          <a:spLocks noChangeArrowheads="1"/>
        </xdr:cNvSpPr>
      </xdr:nvSpPr>
      <xdr:spPr bwMode="auto">
        <a:xfrm>
          <a:off x="4562475" y="0"/>
          <a:ext cx="1362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Symbol"/>
            </a:rPr>
            <a:t>9550</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1027264" name="Text Box 10"/>
        <xdr:cNvSpPr txBox="1">
          <a:spLocks noChangeArrowheads="1"/>
        </xdr:cNvSpPr>
      </xdr:nvSpPr>
      <xdr:spPr bwMode="auto">
        <a:xfrm>
          <a:off x="6591300" y="0"/>
          <a:ext cx="0" cy="0"/>
        </a:xfrm>
        <a:prstGeom prst="rect">
          <a:avLst/>
        </a:prstGeom>
        <a:solidFill>
          <a:srgbClr val="FFFFFF"/>
        </a:solidFill>
        <a:ln w="9525">
          <a:solidFill>
            <a:srgbClr val="000000"/>
          </a:solidFill>
          <a:miter lim="800000"/>
          <a:headEnd/>
          <a:tailEnd/>
        </a:ln>
      </xdr:spPr>
    </xdr:sp>
    <xdr:clientData/>
  </xdr:twoCellAnchor>
  <xdr:twoCellAnchor>
    <xdr:from>
      <xdr:col>11</xdr:col>
      <xdr:colOff>0</xdr:colOff>
      <xdr:row>0</xdr:row>
      <xdr:rowOff>0</xdr:rowOff>
    </xdr:from>
    <xdr:to>
      <xdr:col>11</xdr:col>
      <xdr:colOff>0</xdr:colOff>
      <xdr:row>0</xdr:row>
      <xdr:rowOff>0</xdr:rowOff>
    </xdr:to>
    <xdr:pic>
      <xdr:nvPicPr>
        <xdr:cNvPr id="1027265"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7266"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67"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68"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69"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70"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71"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72"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7273"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74"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75"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76"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77"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78"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79"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7280"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81"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82"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83"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84"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85"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86"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87"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88"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89"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90"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352425</xdr:colOff>
      <xdr:row>0</xdr:row>
      <xdr:rowOff>0</xdr:rowOff>
    </xdr:from>
    <xdr:to>
      <xdr:col>13</xdr:col>
      <xdr:colOff>352425</xdr:colOff>
      <xdr:row>0</xdr:row>
      <xdr:rowOff>0</xdr:rowOff>
    </xdr:to>
    <xdr:pic>
      <xdr:nvPicPr>
        <xdr:cNvPr id="1027291"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92"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93"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94"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0</xdr:row>
      <xdr:rowOff>0</xdr:rowOff>
    </xdr:from>
    <xdr:to>
      <xdr:col>12</xdr:col>
      <xdr:colOff>323850</xdr:colOff>
      <xdr:row>0</xdr:row>
      <xdr:rowOff>0</xdr:rowOff>
    </xdr:to>
    <xdr:pic>
      <xdr:nvPicPr>
        <xdr:cNvPr id="1027295"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96"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97"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7298"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299"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00"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01"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02"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03"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04"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7305"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06"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07"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08"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09"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10"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11"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7312"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13"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14"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15"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16"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17"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18"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19"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20"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21"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22"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352425</xdr:colOff>
      <xdr:row>0</xdr:row>
      <xdr:rowOff>0</xdr:rowOff>
    </xdr:from>
    <xdr:to>
      <xdr:col>13</xdr:col>
      <xdr:colOff>352425</xdr:colOff>
      <xdr:row>0</xdr:row>
      <xdr:rowOff>0</xdr:rowOff>
    </xdr:to>
    <xdr:pic>
      <xdr:nvPicPr>
        <xdr:cNvPr id="1027323"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24"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25"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26"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0</xdr:row>
      <xdr:rowOff>0</xdr:rowOff>
    </xdr:from>
    <xdr:to>
      <xdr:col>12</xdr:col>
      <xdr:colOff>323850</xdr:colOff>
      <xdr:row>0</xdr:row>
      <xdr:rowOff>0</xdr:rowOff>
    </xdr:to>
    <xdr:pic>
      <xdr:nvPicPr>
        <xdr:cNvPr id="1027327"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28"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29"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7330"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31"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32"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33"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34"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35"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36"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7337"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38"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39"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40"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41"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42"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43"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466725</xdr:colOff>
      <xdr:row>0</xdr:row>
      <xdr:rowOff>0</xdr:rowOff>
    </xdr:from>
    <xdr:to>
      <xdr:col>12</xdr:col>
      <xdr:colOff>466725</xdr:colOff>
      <xdr:row>0</xdr:row>
      <xdr:rowOff>0</xdr:rowOff>
    </xdr:to>
    <xdr:pic>
      <xdr:nvPicPr>
        <xdr:cNvPr id="1027344"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45"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46"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47"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48"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49"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50"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51" name="Picture 1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52" name="Picture 1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53" name="Picture 1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54" name="Picture 1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352425</xdr:colOff>
      <xdr:row>0</xdr:row>
      <xdr:rowOff>0</xdr:rowOff>
    </xdr:from>
    <xdr:to>
      <xdr:col>13</xdr:col>
      <xdr:colOff>352425</xdr:colOff>
      <xdr:row>0</xdr:row>
      <xdr:rowOff>0</xdr:rowOff>
    </xdr:to>
    <xdr:pic>
      <xdr:nvPicPr>
        <xdr:cNvPr id="1027355" name="Picture 1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56" name="Picture 1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57" name="Picture 1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58" name="Picture 1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0</xdr:row>
      <xdr:rowOff>0</xdr:rowOff>
    </xdr:from>
    <xdr:to>
      <xdr:col>12</xdr:col>
      <xdr:colOff>323850</xdr:colOff>
      <xdr:row>0</xdr:row>
      <xdr:rowOff>0</xdr:rowOff>
    </xdr:to>
    <xdr:pic>
      <xdr:nvPicPr>
        <xdr:cNvPr id="1027359" name="Picture 1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1027360" name="Picture 1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7361" name="Picture 1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7362" name="Picture 1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7363" name="Picture 1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7364" name="Picture 1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7365" name="Picture 1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7366" name="Picture 1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7367" name="Picture 1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0</xdr:row>
      <xdr:rowOff>0</xdr:rowOff>
    </xdr:to>
    <xdr:pic>
      <xdr:nvPicPr>
        <xdr:cNvPr id="1027368" name="Picture 1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23</xdr:row>
      <xdr:rowOff>47625</xdr:rowOff>
    </xdr:from>
    <xdr:to>
      <xdr:col>0</xdr:col>
      <xdr:colOff>628650</xdr:colOff>
      <xdr:row>26</xdr:row>
      <xdr:rowOff>133350</xdr:rowOff>
    </xdr:to>
    <xdr:pic>
      <xdr:nvPicPr>
        <xdr:cNvPr id="1027369"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9058275"/>
          <a:ext cx="523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pic>
      <xdr:nvPicPr>
        <xdr:cNvPr id="2" name="Picture 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 name="Picture 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 name="Picture 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8" name="Picture 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 name="Picture 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 name="Picture 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 name="Picture 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 name="Picture 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 name="Picture 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 name="Picture 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15" name="Picture 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 name="Picture 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 name="Picture 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21"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28"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30"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40"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47"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53"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60"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62"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6"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7"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8"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9"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0"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1"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72"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3"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4"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5"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6"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7"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78"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79"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0"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1"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2"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3"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4"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85"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6"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7"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8"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89"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0"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1"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92"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3"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xdr:row>
      <xdr:rowOff>0</xdr:rowOff>
    </xdr:from>
    <xdr:to>
      <xdr:col>12</xdr:col>
      <xdr:colOff>0</xdr:colOff>
      <xdr:row>4</xdr:row>
      <xdr:rowOff>0</xdr:rowOff>
    </xdr:to>
    <xdr:pic>
      <xdr:nvPicPr>
        <xdr:cNvPr id="94"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5"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6"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7"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8"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99"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0"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1"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3"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4" name="Picture 1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5" name="Picture 1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6" name="Picture 1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7" name="Picture 1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8" name="Picture 1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9" name="Picture 1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0" name="Picture 1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1" name="Picture 1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2" name="Picture 1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3" name="Picture 1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4" name="Picture 1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5" name="Picture 1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6" name="Picture 1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7" name="Picture 1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8" name="Picture 1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19" name="Picture 1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0" name="Picture 1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1" name="Picture 1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2" name="Picture 1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3" name="Picture 1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4" name="Picture 1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5" name="Picture 1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6" name="Picture 1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7" name="Picture 1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8" name="Picture 1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29" name="Picture 1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0" name="Picture 1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1" name="Picture 1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2" name="Picture 1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3" name="Picture 1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4" name="Picture 1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5" name="Picture 1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6" name="Picture 1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7" name="Picture 1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8" name="Picture 1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39" name="Picture 1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0" name="Picture 1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1" name="Picture 1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2" name="Picture 1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3" name="Picture 1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4" name="Picture 1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5" name="Picture 1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6" name="Picture 1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7" name="Picture 1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8" name="Picture 1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49" name="Picture 1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0" name="Picture 1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1" name="Picture 1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2" name="Picture 1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3" name="Picture 1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4" name="Picture 1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5" name="Picture 1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6" name="Picture 1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7" name="Picture 1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8" name="Picture 1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59" name="Picture 1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0" name="Picture 1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1" name="Picture 1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2" name="Picture 1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3" name="Picture 1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4" name="Picture 1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5" name="Picture 1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6" name="Picture 1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7" name="Picture 1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8" name="Picture 1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69" name="Picture 1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0" name="Picture 1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1" name="Picture 1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2" name="Picture 1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3" name="Picture 1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4" name="Picture 1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5" name="Picture 1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6" name="Picture 1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7" name="Picture 1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8" name="Picture 1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79" name="Picture 1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0" name="Picture 1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1" name="Picture 1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2" name="Picture 1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3" name="Picture 1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4" name="Picture 1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5" name="Picture 1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6" name="Picture 1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7" name="Picture 1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8" name="Picture 1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89" name="Picture 1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0" name="Picture 1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1" name="Picture 1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2" name="Picture 1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3" name="Picture 1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4" name="Picture 1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5" name="Picture 1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6" name="Picture 1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7" name="Picture 1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8" name="Picture 1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99" name="Picture 2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0" name="Picture 2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1" name="Picture 2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2" name="Picture 2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3" name="Picture 2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4" name="Picture 2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5" name="Picture 2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6" name="Picture 2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7" name="Picture 2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8" name="Picture 2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09" name="Picture 2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0" name="Picture 2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1" name="Picture 2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2" name="Picture 2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3" name="Picture 2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4" name="Picture 2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5" name="Picture 2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6" name="Picture 2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7" name="Picture 2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8" name="Picture 2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19" name="Picture 2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0" name="Picture 2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1" name="Picture 2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2" name="Picture 2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3" name="Picture 2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4" name="Picture 2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5" name="Picture 2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6" name="Picture 2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7" name="Picture 2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8" name="Picture 2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29" name="Picture 2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0" name="Picture 2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1" name="Picture 2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2" name="Picture 2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3" name="Picture 2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4" name="Picture 2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5" name="Picture 2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6" name="Picture 2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7" name="Picture 2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8" name="Picture 2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39" name="Picture 2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0" name="Picture 2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1" name="Picture 2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2" name="Picture 2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3" name="Picture 2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4" name="Picture 2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5" name="Picture 2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6" name="Picture 2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7" name="Picture 2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8" name="Picture 2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49" name="Picture 2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0" name="Picture 2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1" name="Picture 2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2" name="Picture 2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3" name="Picture 2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4" name="Picture 2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5" name="Picture 2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6" name="Picture 2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7" name="Picture 2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8" name="Picture 2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59" name="Picture 2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0" name="Picture 2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1" name="Picture 2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2" name="Picture 2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3" name="Picture 2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4" name="Picture 2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5" name="Picture 2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6" name="Picture 2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7" name="Picture 2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8" name="Picture 2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69" name="Picture 2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0" name="Picture 2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1" name="Picture 2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2" name="Picture 2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3" name="Picture 2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4" name="Picture 2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5" name="Picture 2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6" name="Picture 2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7" name="Picture 2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8" name="Picture 2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79" name="Picture 2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0" name="Picture 2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1" name="Picture 2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2" name="Picture 2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3" name="Picture 2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4" name="Picture 2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5" name="Picture 2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6" name="Picture 2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7" name="Picture 2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8" name="Picture 2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89" name="Picture 2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0" name="Picture 2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1" name="Picture 2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2" name="Picture 2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3" name="Picture 2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4" name="Picture 2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5" name="Picture 2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6" name="Picture 2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7" name="Picture 2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8" name="Picture 2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299" name="Picture 3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0" name="Picture 3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1" name="Picture 3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2" name="Picture 3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3" name="Picture 3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4" name="Picture 3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5" name="Picture 3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6" name="Picture 3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7" name="Picture 3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8" name="Picture 3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09" name="Picture 3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0" name="Picture 3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1" name="Picture 3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2" name="Picture 3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3" name="Picture 3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4" name="Picture 3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5" name="Picture 3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6" name="Picture 3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7" name="Picture 3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8" name="Picture 3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19" name="Picture 3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0" name="Picture 3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1" name="Picture 3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2" name="Picture 3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3" name="Picture 3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4" name="Picture 3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5" name="Picture 3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6" name="Picture 3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7" name="Picture 3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8" name="Picture 3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29" name="Picture 3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0" name="Picture 3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1" name="Picture 3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2" name="Picture 3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3" name="Picture 3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4" name="Picture 3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5" name="Picture 3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6" name="Picture 3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7" name="Picture 3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8" name="Picture 3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39" name="Picture 3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0" name="Picture 3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1" name="Picture 3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2" name="Picture 3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3" name="Picture 3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4" name="Picture 3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5" name="Picture 3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6" name="Picture 3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7" name="Picture 3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8" name="Picture 3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49" name="Picture 3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0" name="Picture 3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1" name="Picture 3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2" name="Picture 3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3" name="Picture 3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4" name="Picture 3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5" name="Picture 3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6" name="Picture 3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7" name="Picture 3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8" name="Picture 3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59" name="Picture 3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0" name="Picture 3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1" name="Picture 3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2" name="Picture 3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3" name="Picture 3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4" name="Picture 3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5" name="Picture 3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6" name="Picture 3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7" name="Picture 3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8" name="Picture 3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69" name="Picture 3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0" name="Picture 3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1" name="Picture 3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2" name="Picture 3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3" name="Picture 3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4" name="Picture 3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5" name="Picture 3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6" name="Picture 3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7" name="Picture 3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8" name="Picture 3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79" name="Picture 3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0" name="Picture 3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1" name="Picture 3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2" name="Picture 3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3" name="Picture 3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4" name="Picture 3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5" name="Picture 3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6" name="Picture 3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7" name="Picture 3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8" name="Picture 3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89" name="Picture 3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0" name="Picture 3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1" name="Picture 3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2" name="Picture 3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3" name="Picture 3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4" name="Picture 3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5" name="Picture 3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6" name="Picture 3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7" name="Picture 3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8" name="Picture 3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399" name="Picture 4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0" name="Picture 4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1" name="Picture 4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2" name="Picture 4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3" name="Picture 4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4" name="Picture 4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5" name="Picture 4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6" name="Picture 4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7" name="Picture 4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8" name="Picture 4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09" name="Picture 4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0" name="Picture 4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1" name="Picture 4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2" name="Picture 4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3" name="Picture 4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4" name="Picture 4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5" name="Picture 4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6" name="Picture 4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7" name="Picture 4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8" name="Picture 4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19" name="Picture 4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0" name="Picture 4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1" name="Picture 4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2" name="Picture 4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3" name="Picture 4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4" name="Picture 4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5" name="Picture 4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6" name="Picture 4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7" name="Picture 4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8" name="Picture 4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29" name="Picture 4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0" name="Picture 4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1" name="Picture 4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2" name="Picture 4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3" name="Picture 4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4" name="Picture 4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5" name="Picture 4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6" name="Picture 4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7" name="Picture 4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8" name="Picture 4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39" name="Picture 4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0" name="Picture 4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1" name="Picture 4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2" name="Picture 4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3" name="Picture 4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4" name="Picture 4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5" name="Picture 4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6" name="Picture 4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7" name="Picture 4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8" name="Picture 4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49" name="Picture 4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0" name="Picture 4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1" name="Picture 4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2" name="Picture 4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3" name="Picture 4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4" name="Picture 4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5" name="Picture 4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6" name="Picture 4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7" name="Picture 4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8" name="Picture 4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59" name="Picture 4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0" name="Picture 4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1" name="Picture 4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2" name="Picture 4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3" name="Picture 4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4" name="Picture 4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5" name="Picture 4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6" name="Picture 4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7" name="Picture 4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8" name="Picture 4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69" name="Picture 4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0" name="Picture 4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1" name="Picture 4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2" name="Picture 4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3" name="Picture 4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4" name="Picture 4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5" name="Picture 4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6" name="Picture 4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7" name="Picture 4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8" name="Picture 4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79" name="Picture 4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0" name="Picture 4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1" name="Picture 4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2" name="Picture 4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3" name="Picture 4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4" name="Picture 4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5" name="Picture 4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6" name="Picture 4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7" name="Picture 4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8" name="Picture 4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89" name="Picture 4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0" name="Picture 4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1" name="Picture 4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2" name="Picture 4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3" name="Picture 4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4" name="Picture 4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5" name="Picture 4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6" name="Picture 4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7" name="Picture 4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8" name="Picture 4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499" name="Picture 5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0" name="Picture 5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1" name="Picture 5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2" name="Picture 5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3" name="Picture 5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4" name="Picture 5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5" name="Picture 5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6" name="Picture 5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7" name="Picture 5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8" name="Picture 5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09" name="Picture 5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0" name="Picture 5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1" name="Picture 5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2" name="Picture 5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3" name="Picture 5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4" name="Picture 5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5" name="Picture 5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6" name="Picture 5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7" name="Picture 5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8" name="Picture 5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19" name="Picture 5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0" name="Picture 5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1" name="Picture 5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2" name="Picture 5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3" name="Picture 5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4" name="Picture 5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5" name="Picture 5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6" name="Picture 5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7" name="Picture 5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8" name="Picture 5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29" name="Picture 5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0" name="Picture 5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1" name="Picture 5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2" name="Picture 5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3" name="Picture 5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4" name="Picture 5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5" name="Picture 5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6" name="Picture 5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7" name="Picture 5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8" name="Picture 5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39" name="Picture 5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0" name="Picture 5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1" name="Picture 5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2" name="Picture 5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3" name="Picture 5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4" name="Picture 5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5" name="Picture 5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6" name="Picture 5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7" name="Picture 5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8" name="Picture 5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49" name="Picture 5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0" name="Picture 5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1" name="Picture 5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2" name="Picture 5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3" name="Picture 5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4" name="Picture 5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5" name="Picture 5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6" name="Picture 5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7" name="Picture 5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8" name="Picture 5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59" name="Picture 5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0" name="Picture 5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1" name="Picture 5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2" name="Picture 5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3" name="Picture 5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4" name="Picture 5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5" name="Picture 5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6" name="Picture 5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7" name="Picture 5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8" name="Picture 5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69" name="Picture 5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0" name="Picture 5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1" name="Picture 5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2" name="Picture 5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3" name="Picture 5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4" name="Picture 5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5" name="Picture 5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6" name="Picture 5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7" name="Picture 5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8" name="Picture 5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79" name="Picture 5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0" name="Picture 5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1" name="Picture 5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2" name="Picture 5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3" name="Picture 5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4" name="Picture 5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5" name="Picture 5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6" name="Picture 5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7" name="Picture 5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8" name="Picture 5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89" name="Picture 5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0" name="Picture 5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1" name="Picture 5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2" name="Picture 5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3" name="Picture 5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4" name="Picture 5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5" name="Picture 5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6" name="Picture 5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7" name="Picture 5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8" name="Picture 6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599" name="Picture 6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0" name="Picture 6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1" name="Picture 6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2" name="Picture 6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3" name="Picture 6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4" name="Picture 6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5" name="Picture 6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6" name="Picture 6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7" name="Picture 6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8" name="Picture 6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09" name="Picture 6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0" name="Picture 6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1" name="Picture 6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2" name="Picture 6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3" name="Picture 6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4" name="Picture 6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5" name="Picture 6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6" name="Picture 6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7" name="Picture 6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8" name="Picture 6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19" name="Picture 6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0" name="Picture 6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1" name="Picture 6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2" name="Picture 6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3" name="Picture 6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4" name="Picture 6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5" name="Picture 6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6" name="Picture 6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7" name="Picture 6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8" name="Picture 6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29" name="Picture 6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0" name="Picture 6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1" name="Picture 6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2" name="Picture 6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3" name="Picture 6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4" name="Picture 6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5" name="Picture 6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6" name="Picture 6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7" name="Picture 6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8" name="Picture 6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39" name="Picture 6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0" name="Picture 6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1" name="Picture 6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2" name="Picture 6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3" name="Picture 6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4" name="Picture 6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5" name="Picture 6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6" name="Picture 6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7" name="Picture 6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8" name="Picture 6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49" name="Picture 6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0" name="Picture 6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1" name="Picture 6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2" name="Picture 6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653" name="Picture 6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pic>
      <xdr:nvPicPr>
        <xdr:cNvPr id="1028735" name="Picture 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36" name="Picture 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37" name="Picture 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38" name="Picture 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39" name="Picture 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40" name="Picture 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41" name="Picture 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42" name="Picture 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43" name="Picture 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44" name="Picture 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45" name="Picture 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46" name="Picture 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47" name="Picture 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48" name="Picture 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49" name="Picture 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50" name="Picture 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51" name="Picture 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52" name="Picture 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53" name="Picture 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54" name="Picture 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55" name="Picture 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56" name="Picture 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57" name="Picture 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58" name="Picture 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59" name="Picture 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60" name="Picture 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61" name="Picture 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62" name="Picture 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63" name="Picture 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64" name="Picture 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65" name="Picture 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66" name="Picture 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67" name="Picture 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68" name="Picture 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69" name="Picture 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70" name="Picture 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71" name="Picture 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72" name="Picture 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73" name="Picture 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74" name="Picture 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75" name="Picture 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76" name="Picture 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77" name="Picture 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78" name="Picture 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79" name="Picture 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80" name="Picture 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81" name="Picture 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82" name="Picture 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83" name="Picture 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84" name="Picture 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85" name="Picture 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86" name="Picture 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87" name="Picture 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88" name="Picture 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89" name="Picture 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90" name="Picture 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91" name="Picture 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92" name="Picture 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93" name="Picture 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94" name="Picture 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795" name="Picture 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96" name="Picture 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97" name="Picture 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98" name="Picture 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799" name="Picture 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00" name="Picture 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01" name="Picture 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02" name="Picture 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03" name="Picture 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04" name="Picture 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805" name="Picture 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06" name="Picture 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07" name="Picture 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08" name="Picture 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09" name="Picture 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10" name="Picture 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11" name="Picture 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812" name="Picture 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13" name="Picture 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14" name="Picture 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15" name="Picture 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16" name="Picture 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17" name="Picture 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818" name="Picture 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19" name="Picture 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20" name="Picture 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21" name="Picture 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22" name="Picture 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23" name="Picture 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24" name="Picture 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825" name="Picture 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26" name="Picture 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5</xdr:row>
      <xdr:rowOff>0</xdr:rowOff>
    </xdr:from>
    <xdr:to>
      <xdr:col>12</xdr:col>
      <xdr:colOff>0</xdr:colOff>
      <xdr:row>5</xdr:row>
      <xdr:rowOff>0</xdr:rowOff>
    </xdr:to>
    <xdr:pic>
      <xdr:nvPicPr>
        <xdr:cNvPr id="1028827" name="Picture 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178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28" name="Picture 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29" name="Picture 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0" name="Picture 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1" name="Picture 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2" name="Picture 1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3" name="Picture 1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4" name="Picture 1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5" name="Picture 1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6" name="Picture 1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7" name="Picture 1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8" name="Picture 1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39" name="Picture 1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0" name="Picture 1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1" name="Picture 1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2" name="Picture 1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3" name="Picture 1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4" name="Picture 1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5" name="Picture 1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6" name="Picture 1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7" name="Picture 1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8" name="Picture 1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49" name="Picture 1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0" name="Picture 1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1" name="Picture 1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2" name="Picture 1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3" name="Picture 1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4" name="Picture 1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5" name="Picture 1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6" name="Picture 1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7" name="Picture 1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8" name="Picture 1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59" name="Picture 1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0" name="Picture 1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1" name="Picture 1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2" name="Picture 1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3" name="Picture 1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4" name="Picture 1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5" name="Picture 1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6" name="Picture 1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7" name="Picture 1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8" name="Picture 1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69" name="Picture 1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0" name="Picture 1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1" name="Picture 1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2" name="Picture 1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3" name="Picture 1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4" name="Picture 1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5" name="Picture 1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6" name="Picture 1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7" name="Picture 1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8" name="Picture 1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79" name="Picture 1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0" name="Picture 1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1" name="Picture 1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2" name="Picture 1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3" name="Picture 1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4" name="Picture 1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5" name="Picture 1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6" name="Picture 1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7" name="Picture 1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8" name="Picture 1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89" name="Picture 1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0" name="Picture 1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1" name="Picture 1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2" name="Picture 1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3" name="Picture 1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4" name="Picture 1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5" name="Picture 1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6" name="Picture 1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7" name="Picture 1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8" name="Picture 1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899" name="Picture 1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0" name="Picture 1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1" name="Picture 1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2" name="Picture 1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3" name="Picture 1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4" name="Picture 1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5" name="Picture 1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6" name="Picture 1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7" name="Picture 1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8" name="Picture 1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09" name="Picture 1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0" name="Picture 1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1" name="Picture 1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2" name="Picture 1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3" name="Picture 1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4" name="Picture 1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5" name="Picture 1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6" name="Picture 1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7" name="Picture 1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8" name="Picture 1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19" name="Picture 1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0" name="Picture 1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1" name="Picture 1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2" name="Picture 1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3" name="Picture 1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4" name="Picture 1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5" name="Picture 1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6" name="Picture 1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7" name="Picture 1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8" name="Picture 1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29" name="Picture 1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0" name="Picture 1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1" name="Picture 1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2" name="Picture 2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3" name="Picture 2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4" name="Picture 2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5" name="Picture 2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6" name="Picture 2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7" name="Picture 2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8" name="Picture 2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39" name="Picture 2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0" name="Picture 2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1" name="Picture 2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2" name="Picture 2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3" name="Picture 2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4" name="Picture 2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5" name="Picture 2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6" name="Picture 2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7" name="Picture 2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8" name="Picture 2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49" name="Picture 2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0" name="Picture 2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1" name="Picture 2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2" name="Picture 2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3" name="Picture 2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4" name="Picture 2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5" name="Picture 2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6" name="Picture 2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7" name="Picture 2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8" name="Picture 2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59" name="Picture 2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0" name="Picture 2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1" name="Picture 2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2" name="Picture 2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3" name="Picture 2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4" name="Picture 2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5" name="Picture 2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6" name="Picture 2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7" name="Picture 2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8" name="Picture 2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69" name="Picture 2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0" name="Picture 2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1" name="Picture 2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2" name="Picture 2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3" name="Picture 2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4" name="Picture 2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5" name="Picture 2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6" name="Picture 2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7" name="Picture 2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8" name="Picture 2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79" name="Picture 2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0" name="Picture 2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1" name="Picture 2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2" name="Picture 2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3" name="Picture 2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4" name="Picture 2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5" name="Picture 2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6" name="Picture 2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7" name="Picture 2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8" name="Picture 2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89" name="Picture 2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0" name="Picture 2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1" name="Picture 2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2" name="Picture 2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3" name="Picture 2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4" name="Picture 2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5" name="Picture 2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6" name="Picture 2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7" name="Picture 2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8" name="Picture 2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8999" name="Picture 2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0" name="Picture 2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1" name="Picture 2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2" name="Picture 2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3" name="Picture 2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4" name="Picture 2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5" name="Picture 2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6" name="Picture 2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7" name="Picture 2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8" name="Picture 2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09" name="Picture 2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0" name="Picture 2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1" name="Picture 2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2" name="Picture 2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3" name="Picture 2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4" name="Picture 2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5" name="Picture 2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6" name="Picture 2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7" name="Picture 2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8" name="Picture 2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19" name="Picture 2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0" name="Picture 2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1" name="Picture 2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2" name="Picture 2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3" name="Picture 2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4" name="Picture 2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5" name="Picture 2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6" name="Picture 2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7" name="Picture 2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8" name="Picture 2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29" name="Picture 2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0" name="Picture 2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1" name="Picture 2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2" name="Picture 3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3" name="Picture 3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4" name="Picture 3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5" name="Picture 3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6" name="Picture 3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7" name="Picture 3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8" name="Picture 3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39" name="Picture 3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0" name="Picture 3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1" name="Picture 3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2" name="Picture 3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3" name="Picture 3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4" name="Picture 3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5" name="Picture 3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6" name="Picture 3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7" name="Picture 3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8" name="Picture 3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49" name="Picture 3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0" name="Picture 3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1" name="Picture 3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2" name="Picture 3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3" name="Picture 3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4" name="Picture 3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5" name="Picture 3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6" name="Picture 3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7" name="Picture 3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8" name="Picture 3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59" name="Picture 3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0" name="Picture 3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1" name="Picture 3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2" name="Picture 3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3" name="Picture 3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4" name="Picture 3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5" name="Picture 3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6" name="Picture 3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7" name="Picture 3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8" name="Picture 3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69" name="Picture 3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0" name="Picture 3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1" name="Picture 3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2" name="Picture 3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3" name="Picture 3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4" name="Picture 3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5" name="Picture 3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6" name="Picture 3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7" name="Picture 3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8" name="Picture 3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79" name="Picture 3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0" name="Picture 3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1" name="Picture 3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2" name="Picture 3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3" name="Picture 3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4" name="Picture 3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5" name="Picture 3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6" name="Picture 3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7" name="Picture 3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8" name="Picture 3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89" name="Picture 3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0" name="Picture 3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1" name="Picture 3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2" name="Picture 3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3" name="Picture 3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4" name="Picture 3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5" name="Picture 3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6" name="Picture 3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7" name="Picture 3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8" name="Picture 3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099" name="Picture 3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0" name="Picture 3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1" name="Picture 3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2" name="Picture 3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3" name="Picture 3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4" name="Picture 3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5" name="Picture 3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6" name="Picture 3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7" name="Picture 3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8" name="Picture 3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09" name="Picture 3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0" name="Picture 3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1" name="Picture 3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2" name="Picture 3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3" name="Picture 3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4" name="Picture 3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5" name="Picture 3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6" name="Picture 3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7" name="Picture 3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8" name="Picture 3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19" name="Picture 3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0" name="Picture 3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1" name="Picture 3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2" name="Picture 3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3" name="Picture 3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4" name="Picture 3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5" name="Picture 3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6" name="Picture 3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7" name="Picture 3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8" name="Picture 3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29" name="Picture 3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0" name="Picture 3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1" name="Picture 3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2" name="Picture 4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3" name="Picture 4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4" name="Picture 4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5" name="Picture 4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6" name="Picture 4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7" name="Picture 4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8" name="Picture 4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39" name="Picture 4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0" name="Picture 4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1" name="Picture 4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2" name="Picture 4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3" name="Picture 4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4" name="Picture 4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5" name="Picture 4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6" name="Picture 4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7" name="Picture 4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8" name="Picture 4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49" name="Picture 4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0" name="Picture 4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1" name="Picture 4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2" name="Picture 4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3" name="Picture 4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4" name="Picture 4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5" name="Picture 4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6" name="Picture 4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7" name="Picture 4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8" name="Picture 4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59" name="Picture 4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0" name="Picture 4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1" name="Picture 4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2" name="Picture 4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3" name="Picture 4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4" name="Picture 4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5" name="Picture 4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6" name="Picture 4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7" name="Picture 4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8" name="Picture 4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69" name="Picture 4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0" name="Picture 4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1" name="Picture 4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2" name="Picture 4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3" name="Picture 4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4" name="Picture 4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5" name="Picture 4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6" name="Picture 4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7" name="Picture 4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8" name="Picture 4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79" name="Picture 4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0" name="Picture 4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1" name="Picture 4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2" name="Picture 4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3" name="Picture 4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4" name="Picture 4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5" name="Picture 4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6" name="Picture 4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7" name="Picture 4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8" name="Picture 4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89" name="Picture 4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0" name="Picture 4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1" name="Picture 4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2" name="Picture 4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3" name="Picture 4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4" name="Picture 4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5" name="Picture 4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6" name="Picture 4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7" name="Picture 4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8" name="Picture 4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199" name="Picture 4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0" name="Picture 4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1" name="Picture 4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2" name="Picture 4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3" name="Picture 4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4" name="Picture 4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5" name="Picture 4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6" name="Picture 4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7" name="Picture 4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8" name="Picture 4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09" name="Picture 4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0" name="Picture 4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1" name="Picture 4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2" name="Picture 4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3" name="Picture 4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4" name="Picture 4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5" name="Picture 4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6" name="Picture 4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7" name="Picture 4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8" name="Picture 4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19" name="Picture 4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0" name="Picture 4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1" name="Picture 4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2" name="Picture 4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3" name="Picture 4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4" name="Picture 4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5" name="Picture 4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6" name="Picture 4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7" name="Picture 4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8" name="Picture 4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29" name="Picture 4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0" name="Picture 4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1" name="Picture 4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2" name="Picture 5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3" name="Picture 5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4" name="Picture 5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5" name="Picture 5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6" name="Picture 5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7" name="Picture 5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8" name="Picture 5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39" name="Picture 5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0" name="Picture 5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1" name="Picture 5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2" name="Picture 5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3" name="Picture 5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4" name="Picture 5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5" name="Picture 5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6" name="Picture 5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7" name="Picture 5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8" name="Picture 5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49" name="Picture 5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0" name="Picture 5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1" name="Picture 5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2" name="Picture 5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3" name="Picture 5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4" name="Picture 5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5" name="Picture 5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6" name="Picture 5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7" name="Picture 5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8" name="Picture 5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59" name="Picture 5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0" name="Picture 5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1" name="Picture 5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2" name="Picture 5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3" name="Picture 5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4" name="Picture 5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5" name="Picture 5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6" name="Picture 5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7" name="Picture 5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8" name="Picture 5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69" name="Picture 5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0" name="Picture 5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1" name="Picture 5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2" name="Picture 5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3" name="Picture 5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4" name="Picture 5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5" name="Picture 5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6" name="Picture 5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7" name="Picture 5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8" name="Picture 5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79" name="Picture 5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0" name="Picture 5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1" name="Picture 5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2" name="Picture 5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3" name="Picture 5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4" name="Picture 5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5" name="Picture 5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6" name="Picture 5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7" name="Picture 55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8" name="Picture 55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89" name="Picture 55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0" name="Picture 55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1" name="Picture 56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2" name="Picture 56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3" name="Picture 56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4" name="Picture 56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5" name="Picture 56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6" name="Picture 56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7" name="Picture 56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8" name="Picture 56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299" name="Picture 56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0" name="Picture 56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1" name="Picture 57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2" name="Picture 57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3" name="Picture 57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4" name="Picture 57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5" name="Picture 57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6" name="Picture 57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7" name="Picture 57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8" name="Picture 57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09" name="Picture 57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0" name="Picture 57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1" name="Picture 58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2" name="Picture 58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3" name="Picture 58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4" name="Picture 58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5" name="Picture 58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6" name="Picture 58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7" name="Picture 58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8" name="Picture 58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19" name="Picture 58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0" name="Picture 58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1" name="Picture 59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2" name="Picture 59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3" name="Picture 59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4" name="Picture 59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5" name="Picture 59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6" name="Picture 59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7" name="Picture 59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8" name="Picture 59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29" name="Picture 59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0" name="Picture 59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1" name="Picture 60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2" name="Picture 60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3" name="Picture 60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4" name="Picture 60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5" name="Picture 60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6" name="Picture 60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7" name="Picture 60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8" name="Picture 60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39" name="Picture 60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0" name="Picture 60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1" name="Picture 61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2" name="Picture 61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3" name="Picture 61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4" name="Picture 61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5" name="Picture 61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6" name="Picture 61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7" name="Picture 61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8" name="Picture 61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49" name="Picture 61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0" name="Picture 61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1" name="Picture 62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2" name="Picture 62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3" name="Picture 62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4" name="Picture 62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5" name="Picture 62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6" name="Picture 62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7" name="Picture 62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8" name="Picture 62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59" name="Picture 62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0" name="Picture 62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1" name="Picture 63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2" name="Picture 63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3" name="Picture 63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4" name="Picture 63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5" name="Picture 63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6" name="Picture 63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7" name="Picture 63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8" name="Picture 63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69" name="Picture 63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0" name="Picture 63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1" name="Picture 64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2" name="Picture 64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3" name="Picture 64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4" name="Picture 64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5" name="Picture 64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6" name="Picture 64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7" name="Picture 646"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8" name="Picture 647"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79" name="Picture 648"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80" name="Picture 649"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81" name="Picture 650"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82" name="Picture 651"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83" name="Picture 652"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84" name="Picture 653"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85" name="Picture 654"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pic>
      <xdr:nvPicPr>
        <xdr:cNvPr id="1029386" name="Picture 655" descr="sdh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78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476250</xdr:colOff>
      <xdr:row>0</xdr:row>
      <xdr:rowOff>657225</xdr:rowOff>
    </xdr:to>
    <xdr:pic>
      <xdr:nvPicPr>
        <xdr:cNvPr id="2" name="Picture 32" descr="SDHC_BW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603250</xdr:colOff>
      <xdr:row>0</xdr:row>
      <xdr:rowOff>873085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0125" cy="8730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1631950</xdr:colOff>
          <xdr:row>106</xdr:row>
          <xdr:rowOff>19050</xdr:rowOff>
        </xdr:from>
        <xdr:to>
          <xdr:col>1</xdr:col>
          <xdr:colOff>260350</xdr:colOff>
          <xdr:row>107</xdr:row>
          <xdr:rowOff>88900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1631950</xdr:colOff>
          <xdr:row>105</xdr:row>
          <xdr:rowOff>31750</xdr:rowOff>
        </xdr:from>
        <xdr:to>
          <xdr:col>1</xdr:col>
          <xdr:colOff>247650</xdr:colOff>
          <xdr:row>106</xdr:row>
          <xdr:rowOff>95250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1631950</xdr:colOff>
          <xdr:row>116</xdr:row>
          <xdr:rowOff>19050</xdr:rowOff>
        </xdr:from>
        <xdr:to>
          <xdr:col>1</xdr:col>
          <xdr:colOff>247650</xdr:colOff>
          <xdr:row>117</xdr:row>
          <xdr:rowOff>88900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1631950</xdr:colOff>
          <xdr:row>115</xdr:row>
          <xdr:rowOff>19050</xdr:rowOff>
        </xdr:from>
        <xdr:to>
          <xdr:col>1</xdr:col>
          <xdr:colOff>247650</xdr:colOff>
          <xdr:row>116</xdr:row>
          <xdr:rowOff>88900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42334</xdr:colOff>
      <xdr:row>130</xdr:row>
      <xdr:rowOff>74085</xdr:rowOff>
    </xdr:from>
    <xdr:to>
      <xdr:col>0</xdr:col>
      <xdr:colOff>490009</xdr:colOff>
      <xdr:row>133</xdr:row>
      <xdr:rowOff>105835</xdr:rowOff>
    </xdr:to>
    <xdr:pic>
      <xdr:nvPicPr>
        <xdr:cNvPr id="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34" y="30395335"/>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457200</xdr:colOff>
      <xdr:row>0</xdr:row>
      <xdr:rowOff>638175</xdr:rowOff>
    </xdr:to>
    <xdr:pic>
      <xdr:nvPicPr>
        <xdr:cNvPr id="2" name="Picture 32" descr="SDHC_BW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42</xdr:row>
      <xdr:rowOff>85725</xdr:rowOff>
    </xdr:from>
    <xdr:to>
      <xdr:col>0</xdr:col>
      <xdr:colOff>485775</xdr:colOff>
      <xdr:row>45</xdr:row>
      <xdr:rowOff>104775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8839200"/>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30</xdr:row>
      <xdr:rowOff>133350</xdr:rowOff>
    </xdr:from>
    <xdr:to>
      <xdr:col>0</xdr:col>
      <xdr:colOff>523875</xdr:colOff>
      <xdr:row>34</xdr:row>
      <xdr:rowOff>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886825"/>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1</xdr:rowOff>
    </xdr:from>
    <xdr:to>
      <xdr:col>3</xdr:col>
      <xdr:colOff>190501</xdr:colOff>
      <xdr:row>1</xdr:row>
      <xdr:rowOff>108063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2019300" cy="7748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196768</xdr:colOff>
      <xdr:row>0</xdr:row>
      <xdr:rowOff>1068917</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5968" cy="1068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10.bin"/><Relationship Id="rId7" Type="http://schemas.openxmlformats.org/officeDocument/2006/relationships/ctrlProp" Target="../ctrlProps/ctrlProp6.xml"/><Relationship Id="rId2" Type="http://schemas.openxmlformats.org/officeDocument/2006/relationships/hyperlink" Target="mailto:FTHB@sdhc.org" TargetMode="External"/><Relationship Id="rId1" Type="http://schemas.openxmlformats.org/officeDocument/2006/relationships/hyperlink" Target="http://www.sdhcd.org/"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10.xml"/><Relationship Id="rId9"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6.bin"/><Relationship Id="rId7" Type="http://schemas.openxmlformats.org/officeDocument/2006/relationships/ctrlProp" Target="../ctrlProps/ctrlProp2.xml"/><Relationship Id="rId2" Type="http://schemas.openxmlformats.org/officeDocument/2006/relationships/hyperlink" Target="mailto:FTHB@sdhc.org" TargetMode="External"/><Relationship Id="rId1" Type="http://schemas.openxmlformats.org/officeDocument/2006/relationships/hyperlink" Target="http://www.sdhc.org/"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6.xml"/><Relationship Id="rId9"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T127"/>
  <sheetViews>
    <sheetView tabSelected="1" zoomScaleNormal="100" workbookViewId="0">
      <selection activeCell="C15" sqref="C15:G15"/>
    </sheetView>
  </sheetViews>
  <sheetFormatPr defaultColWidth="9.1796875" defaultRowHeight="12" x14ac:dyDescent="0.3"/>
  <cols>
    <col min="1" max="1" width="26.81640625" style="1" customWidth="1"/>
    <col min="2" max="2" width="3.54296875" style="1" customWidth="1"/>
    <col min="3" max="3" width="27.453125" style="1" customWidth="1"/>
    <col min="4" max="4" width="2.81640625" style="1" customWidth="1"/>
    <col min="5" max="5" width="15.26953125" style="1" customWidth="1"/>
    <col min="6" max="6" width="3.1796875" style="1" customWidth="1"/>
    <col min="7" max="7" width="17.453125" style="1" customWidth="1"/>
    <col min="8" max="8" width="2.26953125" style="1" customWidth="1"/>
    <col min="9" max="9" width="14.453125" style="1" customWidth="1"/>
    <col min="10" max="10" width="2.54296875" style="1" customWidth="1"/>
    <col min="11" max="11" width="12" style="1" customWidth="1"/>
    <col min="12" max="16384" width="9.1796875" style="1"/>
  </cols>
  <sheetData>
    <row r="1" spans="1:11" ht="52.5" customHeight="1" x14ac:dyDescent="0.3"/>
    <row r="2" spans="1:11" ht="6.75" customHeight="1" x14ac:dyDescent="0.3"/>
    <row r="3" spans="1:11" ht="21.75" customHeight="1" x14ac:dyDescent="0.3">
      <c r="A3" s="653" t="s">
        <v>215</v>
      </c>
      <c r="B3" s="653"/>
      <c r="C3" s="653"/>
      <c r="D3" s="653"/>
      <c r="E3" s="653"/>
      <c r="F3" s="653"/>
      <c r="G3" s="653"/>
      <c r="H3" s="653"/>
      <c r="I3" s="653"/>
      <c r="J3" s="653"/>
      <c r="K3" s="653"/>
    </row>
    <row r="4" spans="1:11" s="35" customFormat="1" ht="18.75" customHeight="1" x14ac:dyDescent="0.25">
      <c r="A4" s="656" t="s">
        <v>277</v>
      </c>
      <c r="B4" s="656"/>
      <c r="C4" s="656"/>
      <c r="D4" s="656"/>
      <c r="E4" s="656"/>
      <c r="F4" s="656"/>
      <c r="G4" s="656"/>
      <c r="H4" s="656"/>
      <c r="I4" s="656"/>
      <c r="J4" s="656"/>
      <c r="K4" s="656"/>
    </row>
    <row r="5" spans="1:11" s="36" customFormat="1" ht="18.75" customHeight="1" x14ac:dyDescent="0.25"/>
    <row r="6" spans="1:11" s="3" customFormat="1" ht="18" customHeight="1" x14ac:dyDescent="0.3">
      <c r="J6" s="4"/>
      <c r="K6" s="6"/>
    </row>
    <row r="7" spans="1:11" s="3" customFormat="1" ht="18" customHeight="1" x14ac:dyDescent="0.3">
      <c r="A7" s="245" t="s">
        <v>221</v>
      </c>
      <c r="B7" s="245"/>
      <c r="C7" s="241"/>
      <c r="D7" s="91"/>
      <c r="E7" s="91"/>
      <c r="F7" s="91"/>
      <c r="G7" s="91"/>
      <c r="H7" s="91"/>
      <c r="I7" s="91"/>
      <c r="J7" s="91"/>
      <c r="K7" s="47"/>
    </row>
    <row r="8" spans="1:11" s="43" customFormat="1" ht="10.5" customHeight="1" x14ac:dyDescent="0.45">
      <c r="A8" s="246"/>
      <c r="B8" s="246"/>
      <c r="C8" s="95"/>
      <c r="D8" s="95"/>
      <c r="E8" s="95"/>
      <c r="F8" s="95"/>
      <c r="G8" s="95"/>
      <c r="H8" s="95"/>
      <c r="I8" s="95"/>
      <c r="J8" s="95"/>
      <c r="K8" s="42"/>
    </row>
    <row r="9" spans="1:11" s="3" customFormat="1" ht="25.5" customHeight="1" x14ac:dyDescent="0.45">
      <c r="A9" s="590" t="s">
        <v>727</v>
      </c>
      <c r="B9" s="247"/>
      <c r="C9" s="57" t="s">
        <v>122</v>
      </c>
      <c r="E9" s="61" t="s">
        <v>134</v>
      </c>
      <c r="F9" s="4"/>
      <c r="G9" s="61" t="s">
        <v>135</v>
      </c>
      <c r="H9" s="4"/>
      <c r="I9" s="620" t="s">
        <v>764</v>
      </c>
      <c r="J9" s="4"/>
      <c r="K9" s="6"/>
    </row>
    <row r="10" spans="1:11" s="3" customFormat="1" ht="18" customHeight="1" x14ac:dyDescent="0.3">
      <c r="A10" s="253"/>
      <c r="C10" s="271"/>
      <c r="E10" s="89"/>
      <c r="F10" s="88"/>
      <c r="G10" s="20" t="s">
        <v>86</v>
      </c>
      <c r="I10" s="597" t="s">
        <v>758</v>
      </c>
      <c r="J10" s="4"/>
      <c r="K10" s="6"/>
    </row>
    <row r="11" spans="1:11" s="3" customFormat="1" ht="18" customHeight="1" x14ac:dyDescent="0.3">
      <c r="A11" s="254"/>
      <c r="B11" s="248"/>
      <c r="C11" s="271"/>
      <c r="E11" s="21"/>
      <c r="F11" s="4"/>
      <c r="G11" s="22"/>
      <c r="I11" s="598"/>
      <c r="J11" s="4"/>
      <c r="K11" s="6"/>
    </row>
    <row r="12" spans="1:11" s="3" customFormat="1" ht="18" customHeight="1" x14ac:dyDescent="0.3">
      <c r="A12" s="254"/>
      <c r="B12" s="248"/>
      <c r="C12" s="271"/>
      <c r="E12" s="23"/>
      <c r="F12" s="4"/>
      <c r="G12" s="22"/>
      <c r="I12" s="598"/>
      <c r="J12" s="4"/>
      <c r="K12" s="6"/>
    </row>
    <row r="13" spans="1:11" s="3" customFormat="1" ht="18" customHeight="1" x14ac:dyDescent="0.3">
      <c r="A13" s="254"/>
      <c r="B13" s="249"/>
      <c r="C13" s="271"/>
      <c r="E13" s="23"/>
      <c r="F13" s="4"/>
      <c r="G13" s="22"/>
      <c r="I13" s="598"/>
      <c r="J13" s="4"/>
      <c r="K13" s="6"/>
    </row>
    <row r="14" spans="1:11" s="3" customFormat="1" ht="18" customHeight="1" x14ac:dyDescent="0.3">
      <c r="B14" s="48"/>
      <c r="J14" s="4"/>
      <c r="K14" s="6"/>
    </row>
    <row r="15" spans="1:11" s="8" customFormat="1" ht="18.75" customHeight="1" x14ac:dyDescent="0.3">
      <c r="A15" s="54" t="s">
        <v>132</v>
      </c>
      <c r="B15" s="44"/>
      <c r="C15" s="660"/>
      <c r="D15" s="660"/>
      <c r="E15" s="660"/>
      <c r="F15" s="660"/>
      <c r="G15" s="660"/>
      <c r="I15" s="621" t="s">
        <v>759</v>
      </c>
      <c r="J15" s="88"/>
      <c r="K15" s="601"/>
    </row>
    <row r="16" spans="1:11" s="8" customFormat="1" ht="18" customHeight="1" x14ac:dyDescent="0.3">
      <c r="A16" s="88"/>
      <c r="B16" s="88"/>
      <c r="C16" s="88"/>
      <c r="D16" s="88"/>
      <c r="E16" s="88"/>
      <c r="F16" s="88"/>
      <c r="G16" s="9"/>
      <c r="H16" s="88"/>
      <c r="I16" s="4"/>
      <c r="J16" s="88"/>
      <c r="K16" s="10"/>
    </row>
    <row r="17" spans="1:11" s="8" customFormat="1" ht="22.5" customHeight="1" x14ac:dyDescent="0.3">
      <c r="A17" s="57" t="s">
        <v>272</v>
      </c>
      <c r="B17" s="13"/>
      <c r="C17" s="57" t="s">
        <v>81</v>
      </c>
      <c r="D17" s="13"/>
      <c r="E17" s="57" t="s">
        <v>143</v>
      </c>
      <c r="F17" s="13"/>
      <c r="G17" s="63" t="s">
        <v>136</v>
      </c>
      <c r="H17" s="13"/>
      <c r="I17" s="63" t="s">
        <v>137</v>
      </c>
      <c r="J17" s="13"/>
      <c r="K17" s="63" t="s">
        <v>235</v>
      </c>
    </row>
    <row r="18" spans="1:11" s="8" customFormat="1" ht="18" customHeight="1" x14ac:dyDescent="0.3">
      <c r="A18" s="253"/>
      <c r="B18" s="250"/>
      <c r="C18" s="467"/>
      <c r="D18" s="4"/>
      <c r="E18" s="467"/>
      <c r="F18" s="4"/>
      <c r="G18" s="474"/>
      <c r="H18" s="4"/>
      <c r="I18" s="468"/>
      <c r="J18" s="88"/>
      <c r="K18" s="269">
        <v>0</v>
      </c>
    </row>
    <row r="19" spans="1:11" s="8" customFormat="1" ht="18" customHeight="1" x14ac:dyDescent="0.3">
      <c r="A19" s="254"/>
      <c r="B19" s="250"/>
      <c r="C19" s="461"/>
      <c r="D19" s="88"/>
      <c r="E19" s="461"/>
      <c r="F19" s="88"/>
      <c r="G19" s="461"/>
      <c r="H19" s="4"/>
      <c r="I19" s="22"/>
      <c r="K19" s="268">
        <v>0</v>
      </c>
    </row>
    <row r="20" spans="1:11" s="8" customFormat="1" ht="18" customHeight="1" x14ac:dyDescent="0.3">
      <c r="A20" s="254"/>
      <c r="B20" s="250"/>
      <c r="C20" s="461"/>
      <c r="D20" s="88"/>
      <c r="E20" s="461"/>
      <c r="F20" s="88"/>
      <c r="G20" s="461"/>
      <c r="H20" s="4"/>
      <c r="I20" s="20"/>
      <c r="K20" s="269">
        <v>0</v>
      </c>
    </row>
    <row r="21" spans="1:11" s="8" customFormat="1" ht="18" customHeight="1" x14ac:dyDescent="0.3">
      <c r="A21" s="254"/>
      <c r="B21" s="250"/>
      <c r="C21" s="461"/>
      <c r="D21" s="88"/>
      <c r="E21" s="22"/>
      <c r="F21" s="88"/>
      <c r="G21" s="461"/>
      <c r="H21" s="4"/>
      <c r="I21" s="22"/>
      <c r="K21" s="268">
        <v>0</v>
      </c>
    </row>
    <row r="22" spans="1:11" s="8" customFormat="1" ht="18" customHeight="1" x14ac:dyDescent="0.3">
      <c r="A22" s="88"/>
      <c r="B22" s="88"/>
      <c r="K22" s="270"/>
    </row>
    <row r="23" spans="1:11" s="8" customFormat="1" ht="18.75" customHeight="1" x14ac:dyDescent="0.45">
      <c r="A23" s="242" t="s">
        <v>219</v>
      </c>
      <c r="B23" s="242"/>
      <c r="C23" s="39"/>
      <c r="D23" s="92"/>
      <c r="E23" s="92"/>
      <c r="F23" s="93"/>
      <c r="G23" s="40"/>
      <c r="H23" s="93"/>
      <c r="I23" s="91"/>
      <c r="J23" s="93"/>
      <c r="K23" s="41"/>
    </row>
    <row r="24" spans="1:11" s="8" customFormat="1" ht="10.5" customHeight="1" x14ac:dyDescent="0.3">
      <c r="A24" s="37"/>
      <c r="B24" s="37"/>
      <c r="C24" s="45"/>
      <c r="D24" s="45"/>
      <c r="E24" s="45"/>
      <c r="F24" s="45"/>
      <c r="G24" s="52"/>
      <c r="H24" s="45"/>
      <c r="I24" s="95"/>
      <c r="J24" s="45"/>
      <c r="K24" s="51"/>
    </row>
    <row r="25" spans="1:11" s="8" customFormat="1" ht="18" customHeight="1" x14ac:dyDescent="0.3">
      <c r="A25" s="53" t="s">
        <v>222</v>
      </c>
      <c r="B25" s="90"/>
      <c r="C25" s="598"/>
      <c r="D25" s="598"/>
      <c r="E25" s="598"/>
      <c r="F25" s="598"/>
      <c r="G25" s="598"/>
      <c r="H25" s="598"/>
      <c r="I25" s="6"/>
      <c r="J25" s="88"/>
      <c r="K25" s="10"/>
    </row>
    <row r="26" spans="1:11" s="8" customFormat="1" ht="18" customHeight="1" x14ac:dyDescent="0.3">
      <c r="A26" s="53"/>
      <c r="B26" s="90"/>
      <c r="C26" s="88"/>
      <c r="D26" s="88"/>
      <c r="E26" s="88"/>
      <c r="F26" s="88"/>
      <c r="G26" s="88"/>
      <c r="H26" s="88"/>
      <c r="I26" s="6"/>
      <c r="J26" s="88"/>
      <c r="K26" s="10"/>
    </row>
    <row r="27" spans="1:11" s="8" customFormat="1" ht="18" customHeight="1" x14ac:dyDescent="0.3">
      <c r="A27" s="12" t="s">
        <v>223</v>
      </c>
      <c r="B27" s="88"/>
      <c r="C27" s="263"/>
      <c r="D27" s="88"/>
      <c r="E27" s="45"/>
      <c r="F27" s="26" t="s">
        <v>546</v>
      </c>
      <c r="G27" s="461"/>
      <c r="H27" s="90"/>
      <c r="I27" s="90"/>
      <c r="J27" s="88"/>
      <c r="K27" s="10"/>
    </row>
    <row r="28" spans="1:11" s="8" customFormat="1" ht="18" customHeight="1" x14ac:dyDescent="0.3">
      <c r="A28" s="12"/>
      <c r="B28" s="88"/>
      <c r="C28" s="45"/>
      <c r="D28" s="88"/>
      <c r="E28" s="651" t="s">
        <v>547</v>
      </c>
      <c r="F28" s="651"/>
      <c r="G28" s="458"/>
      <c r="H28" s="90"/>
      <c r="I28" s="90"/>
      <c r="J28" s="88"/>
      <c r="K28" s="10"/>
    </row>
    <row r="29" spans="1:11" s="8" customFormat="1" ht="18" customHeight="1" x14ac:dyDescent="0.3">
      <c r="A29" s="12" t="s">
        <v>606</v>
      </c>
      <c r="B29" s="88"/>
      <c r="C29" s="263"/>
      <c r="D29" s="88"/>
      <c r="E29" s="651"/>
      <c r="F29" s="651"/>
      <c r="G29" s="461"/>
      <c r="H29" s="90"/>
      <c r="I29" s="90"/>
      <c r="J29" s="88"/>
      <c r="K29" s="10"/>
    </row>
    <row r="30" spans="1:11" s="8" customFormat="1" ht="18" customHeight="1" x14ac:dyDescent="0.3">
      <c r="A30" s="12"/>
      <c r="B30" s="88"/>
      <c r="C30" s="45"/>
      <c r="D30" s="88"/>
      <c r="E30" s="45"/>
      <c r="F30" s="88"/>
      <c r="G30" s="88"/>
      <c r="H30" s="90"/>
      <c r="I30" s="651" t="s">
        <v>548</v>
      </c>
      <c r="J30" s="651"/>
      <c r="K30" s="10"/>
    </row>
    <row r="31" spans="1:11" s="8" customFormat="1" ht="18" customHeight="1" x14ac:dyDescent="0.3">
      <c r="A31" s="48" t="s">
        <v>225</v>
      </c>
      <c r="B31" s="88"/>
      <c r="C31" s="264"/>
      <c r="D31" s="88"/>
      <c r="F31" s="26" t="s">
        <v>224</v>
      </c>
      <c r="G31" s="267"/>
      <c r="H31" s="88"/>
      <c r="I31" s="651"/>
      <c r="J31" s="651"/>
      <c r="K31" s="461"/>
    </row>
    <row r="32" spans="1:11" s="8" customFormat="1" ht="18" customHeight="1" x14ac:dyDescent="0.3">
      <c r="A32" s="48"/>
      <c r="B32" s="88"/>
      <c r="C32" s="88"/>
      <c r="D32" s="88"/>
      <c r="E32" s="26"/>
      <c r="F32" s="88"/>
      <c r="G32" s="88"/>
      <c r="H32" s="88"/>
      <c r="I32" s="26"/>
      <c r="K32" s="88"/>
    </row>
    <row r="33" spans="1:20" s="8" customFormat="1" ht="18" customHeight="1" x14ac:dyDescent="0.3">
      <c r="A33" s="48" t="s">
        <v>607</v>
      </c>
      <c r="B33" s="88"/>
      <c r="C33" s="88"/>
      <c r="D33" s="88"/>
      <c r="E33" s="26"/>
      <c r="F33" s="88"/>
      <c r="G33" s="88"/>
      <c r="H33" s="88"/>
      <c r="I33" s="26"/>
      <c r="K33" s="88"/>
    </row>
    <row r="34" spans="1:20" s="8" customFormat="1" ht="18" customHeight="1" x14ac:dyDescent="0.3">
      <c r="B34" s="28" t="s">
        <v>226</v>
      </c>
      <c r="C34" s="263"/>
      <c r="D34" s="88"/>
      <c r="F34" s="26" t="s">
        <v>229</v>
      </c>
      <c r="G34" s="265"/>
      <c r="H34" s="88"/>
      <c r="J34" s="26" t="s">
        <v>228</v>
      </c>
      <c r="K34" s="266"/>
    </row>
    <row r="35" spans="1:20" s="8" customFormat="1" ht="18" customHeight="1" x14ac:dyDescent="0.3">
      <c r="A35" s="88"/>
      <c r="B35" s="88"/>
      <c r="C35" s="88"/>
      <c r="D35" s="88"/>
      <c r="E35" s="88"/>
      <c r="F35" s="88"/>
      <c r="G35" s="34"/>
      <c r="H35" s="88"/>
      <c r="I35" s="4"/>
      <c r="J35" s="88"/>
      <c r="K35" s="10"/>
    </row>
    <row r="36" spans="1:20" s="8" customFormat="1" ht="18" customHeight="1" x14ac:dyDescent="0.3">
      <c r="A36" s="12" t="s">
        <v>603</v>
      </c>
      <c r="B36" s="88"/>
      <c r="C36" s="88"/>
      <c r="D36" s="88"/>
      <c r="E36" s="651" t="s">
        <v>605</v>
      </c>
      <c r="F36" s="651"/>
      <c r="G36" s="34"/>
      <c r="H36" s="88"/>
      <c r="I36" s="4"/>
      <c r="J36" s="88"/>
      <c r="K36" s="10"/>
    </row>
    <row r="37" spans="1:20" s="8" customFormat="1" ht="18" customHeight="1" x14ac:dyDescent="0.3">
      <c r="B37" s="26" t="s">
        <v>604</v>
      </c>
      <c r="C37" s="264"/>
      <c r="D37" s="88"/>
      <c r="E37" s="651"/>
      <c r="F37" s="651"/>
      <c r="G37" s="265">
        <v>0</v>
      </c>
      <c r="H37" s="88"/>
      <c r="J37" s="26"/>
      <c r="K37" s="10"/>
    </row>
    <row r="38" spans="1:20" s="8" customFormat="1" ht="18" customHeight="1" x14ac:dyDescent="0.3">
      <c r="B38" s="26"/>
      <c r="C38" s="88"/>
      <c r="D38" s="88"/>
      <c r="F38" s="26"/>
      <c r="G38" s="52"/>
      <c r="H38" s="88"/>
      <c r="J38" s="26"/>
      <c r="K38" s="10"/>
    </row>
    <row r="39" spans="1:20" s="4" customFormat="1" ht="18" customHeight="1" x14ac:dyDescent="0.3">
      <c r="A39" s="12" t="s">
        <v>227</v>
      </c>
      <c r="B39" s="12"/>
      <c r="C39" s="258"/>
      <c r="D39" s="15"/>
      <c r="E39" s="15"/>
      <c r="F39" s="15"/>
      <c r="G39" s="251"/>
      <c r="H39" s="12"/>
      <c r="I39" s="12"/>
    </row>
    <row r="40" spans="1:20" s="4" customFormat="1" ht="18" customHeight="1" x14ac:dyDescent="0.3">
      <c r="A40" s="12"/>
      <c r="B40" s="12"/>
      <c r="C40" s="14"/>
      <c r="D40" s="15"/>
      <c r="E40" s="15"/>
      <c r="F40" s="15"/>
      <c r="G40" s="251"/>
      <c r="H40" s="12"/>
      <c r="I40" s="12"/>
    </row>
    <row r="41" spans="1:20" s="3" customFormat="1" ht="18" customHeight="1" x14ac:dyDescent="0.3">
      <c r="B41" s="11"/>
      <c r="C41" s="258"/>
      <c r="D41" s="4"/>
      <c r="E41" s="5"/>
      <c r="F41" s="4"/>
      <c r="G41" s="12"/>
      <c r="H41" s="4"/>
    </row>
    <row r="42" spans="1:20" s="4" customFormat="1" ht="18" customHeight="1" x14ac:dyDescent="0.3">
      <c r="C42" s="90"/>
      <c r="E42" s="5"/>
    </row>
    <row r="43" spans="1:20" s="4" customFormat="1" ht="18" customHeight="1" x14ac:dyDescent="0.3">
      <c r="C43" s="16"/>
      <c r="E43" s="6"/>
      <c r="G43" s="6"/>
      <c r="K43" s="6"/>
    </row>
    <row r="44" spans="1:20" s="4" customFormat="1" ht="18" customHeight="1" x14ac:dyDescent="0.3">
      <c r="A44" s="17"/>
      <c r="B44" s="17"/>
      <c r="E44" s="6"/>
      <c r="G44" s="6"/>
      <c r="K44" s="6"/>
    </row>
    <row r="45" spans="1:20" s="88" customFormat="1" ht="18" customHeight="1" x14ac:dyDescent="0.3">
      <c r="B45" s="90"/>
      <c r="C45" s="18"/>
      <c r="G45" s="94"/>
      <c r="I45" s="94"/>
      <c r="K45" s="19"/>
    </row>
    <row r="46" spans="1:20" s="25" customFormat="1" ht="18" customHeight="1" x14ac:dyDescent="0.3">
      <c r="A46" s="243" t="s">
        <v>230</v>
      </c>
      <c r="B46" s="244"/>
      <c r="C46" s="244"/>
      <c r="D46" s="33"/>
      <c r="E46" s="33"/>
      <c r="F46" s="33"/>
      <c r="G46" s="33"/>
      <c r="H46" s="56"/>
      <c r="I46" s="33"/>
      <c r="J46" s="33"/>
      <c r="K46" s="33"/>
      <c r="L46" s="90"/>
      <c r="M46" s="90"/>
      <c r="N46" s="90"/>
      <c r="O46" s="90"/>
      <c r="P46" s="90"/>
      <c r="Q46" s="90"/>
      <c r="R46" s="90"/>
      <c r="S46" s="90"/>
      <c r="T46" s="90"/>
    </row>
    <row r="47" spans="1:20" s="60" customFormat="1" ht="10.5" customHeight="1" x14ac:dyDescent="0.45">
      <c r="A47" s="58"/>
      <c r="B47" s="44"/>
      <c r="C47" s="44"/>
      <c r="D47" s="44"/>
      <c r="E47" s="44"/>
      <c r="F47" s="44"/>
      <c r="G47" s="44"/>
      <c r="H47" s="59"/>
      <c r="I47" s="44"/>
      <c r="J47" s="44"/>
      <c r="K47" s="44"/>
      <c r="L47" s="44"/>
      <c r="M47" s="44"/>
      <c r="N47" s="44"/>
      <c r="O47" s="44"/>
      <c r="P47" s="44"/>
      <c r="Q47" s="44"/>
      <c r="R47" s="44"/>
      <c r="S47" s="44"/>
      <c r="T47" s="44"/>
    </row>
    <row r="48" spans="1:20" s="25" customFormat="1" ht="20.25" customHeight="1" x14ac:dyDescent="0.3">
      <c r="A48" s="90"/>
      <c r="B48" s="90"/>
      <c r="G48" s="57" t="s">
        <v>44</v>
      </c>
      <c r="H48" s="16"/>
      <c r="I48" s="61" t="s">
        <v>232</v>
      </c>
      <c r="J48" s="90"/>
      <c r="K48" s="465" t="s">
        <v>549</v>
      </c>
      <c r="L48" s="90"/>
      <c r="M48" s="90"/>
      <c r="N48" s="90"/>
      <c r="O48" s="90"/>
      <c r="P48" s="90"/>
      <c r="Q48" s="90"/>
      <c r="R48" s="90"/>
      <c r="S48" s="90"/>
      <c r="T48" s="90"/>
    </row>
    <row r="49" spans="1:20" s="8" customFormat="1" ht="18" customHeight="1" x14ac:dyDescent="0.3">
      <c r="A49" s="62" t="s">
        <v>188</v>
      </c>
      <c r="B49" s="11"/>
      <c r="C49" s="466">
        <f>A10</f>
        <v>0</v>
      </c>
      <c r="D49" s="90"/>
      <c r="E49" s="26" t="s">
        <v>5</v>
      </c>
      <c r="F49" s="90"/>
      <c r="G49" s="460">
        <v>0</v>
      </c>
      <c r="H49" s="5"/>
      <c r="I49" s="261">
        <f>G49*12</f>
        <v>0</v>
      </c>
      <c r="J49" s="88"/>
      <c r="K49" s="459"/>
      <c r="L49" s="88"/>
      <c r="M49" s="88"/>
      <c r="N49" s="88"/>
      <c r="O49" s="88"/>
      <c r="P49" s="88"/>
      <c r="Q49" s="88"/>
      <c r="R49" s="88"/>
      <c r="S49" s="88"/>
      <c r="T49" s="88"/>
    </row>
    <row r="50" spans="1:20" s="8" customFormat="1" ht="18" customHeight="1" x14ac:dyDescent="0.3">
      <c r="A50" s="596" t="s">
        <v>186</v>
      </c>
      <c r="B50" s="90"/>
      <c r="C50" s="255"/>
      <c r="D50" s="90"/>
      <c r="E50" s="26" t="s">
        <v>1</v>
      </c>
      <c r="F50" s="90"/>
      <c r="G50" s="258"/>
      <c r="H50" s="5"/>
      <c r="I50" s="261">
        <f t="shared" ref="I50:I55" si="0">G50*12</f>
        <v>0</v>
      </c>
      <c r="J50" s="88"/>
      <c r="K50" s="654" t="s">
        <v>183</v>
      </c>
      <c r="L50" s="88"/>
      <c r="M50" s="88"/>
      <c r="N50" s="88"/>
      <c r="O50" s="88"/>
      <c r="P50" s="88"/>
      <c r="Q50" s="88"/>
      <c r="R50" s="88"/>
      <c r="S50" s="88"/>
      <c r="T50" s="88"/>
    </row>
    <row r="51" spans="1:20" s="8" customFormat="1" ht="18" customHeight="1" x14ac:dyDescent="0.3">
      <c r="A51" s="8" t="s">
        <v>760</v>
      </c>
      <c r="B51" s="90"/>
      <c r="C51" s="255"/>
      <c r="D51" s="90"/>
      <c r="E51" s="26" t="s">
        <v>2</v>
      </c>
      <c r="F51" s="90"/>
      <c r="G51" s="258"/>
      <c r="H51" s="5"/>
      <c r="I51" s="261">
        <f t="shared" si="0"/>
        <v>0</v>
      </c>
      <c r="J51" s="88"/>
      <c r="K51" s="655"/>
      <c r="L51" s="88"/>
      <c r="M51" s="88"/>
      <c r="N51" s="88"/>
      <c r="O51" s="88"/>
      <c r="P51" s="88"/>
      <c r="Q51" s="88"/>
      <c r="R51" s="88"/>
      <c r="S51" s="88"/>
      <c r="T51" s="88"/>
    </row>
    <row r="52" spans="1:20" s="8" customFormat="1" ht="18" customHeight="1" x14ac:dyDescent="0.3">
      <c r="A52" s="8" t="s">
        <v>185</v>
      </c>
      <c r="B52" s="90"/>
      <c r="C52" s="255"/>
      <c r="D52" s="90"/>
      <c r="E52" s="26" t="s">
        <v>209</v>
      </c>
      <c r="F52" s="90"/>
      <c r="G52" s="258"/>
      <c r="H52" s="5"/>
      <c r="I52" s="261">
        <f t="shared" si="0"/>
        <v>0</v>
      </c>
      <c r="J52" s="88"/>
      <c r="K52" s="655"/>
      <c r="L52" s="88"/>
      <c r="M52" s="88"/>
      <c r="N52" s="88"/>
      <c r="O52" s="88"/>
      <c r="P52" s="88"/>
      <c r="Q52" s="88"/>
      <c r="R52" s="88"/>
      <c r="S52" s="88"/>
      <c r="T52" s="88"/>
    </row>
    <row r="53" spans="1:20" s="8" customFormat="1" ht="18" customHeight="1" x14ac:dyDescent="0.3">
      <c r="A53" s="599" t="s">
        <v>7</v>
      </c>
      <c r="B53" s="44"/>
      <c r="C53" s="256"/>
      <c r="D53" s="90"/>
      <c r="E53" s="26" t="s">
        <v>212</v>
      </c>
      <c r="F53" s="90"/>
      <c r="G53" s="258"/>
      <c r="H53" s="5"/>
      <c r="I53" s="261">
        <f t="shared" si="0"/>
        <v>0</v>
      </c>
      <c r="J53" s="88"/>
      <c r="K53" s="655"/>
      <c r="L53" s="88"/>
      <c r="M53" s="88"/>
      <c r="N53" s="88"/>
      <c r="O53" s="88"/>
      <c r="P53" s="88"/>
      <c r="Q53" s="88"/>
      <c r="R53" s="88"/>
      <c r="S53" s="88"/>
      <c r="T53" s="88"/>
    </row>
    <row r="54" spans="1:20" s="8" customFormat="1" ht="18" customHeight="1" x14ac:dyDescent="0.3">
      <c r="A54" s="599" t="s">
        <v>210</v>
      </c>
      <c r="B54" s="88"/>
      <c r="C54" s="471"/>
      <c r="D54" s="90"/>
      <c r="E54" s="28" t="s">
        <v>173</v>
      </c>
      <c r="F54" s="90"/>
      <c r="G54" s="259"/>
      <c r="I54" s="261">
        <f t="shared" si="0"/>
        <v>0</v>
      </c>
      <c r="K54" s="655"/>
      <c r="L54" s="88"/>
      <c r="M54" s="88"/>
      <c r="N54" s="88"/>
      <c r="O54" s="88"/>
      <c r="P54" s="88"/>
      <c r="Q54" s="88"/>
      <c r="R54" s="88"/>
      <c r="S54" s="88"/>
      <c r="T54" s="88"/>
    </row>
    <row r="55" spans="1:20" s="8" customFormat="1" ht="18" customHeight="1" x14ac:dyDescent="0.3">
      <c r="A55" s="596" t="s">
        <v>6</v>
      </c>
      <c r="B55" s="88"/>
      <c r="C55" s="622"/>
      <c r="D55" s="90"/>
      <c r="E55" s="28" t="s">
        <v>168</v>
      </c>
      <c r="F55" s="90"/>
      <c r="G55" s="260"/>
      <c r="I55" s="261">
        <f t="shared" si="0"/>
        <v>0</v>
      </c>
      <c r="L55" s="88"/>
      <c r="M55" s="88"/>
      <c r="N55" s="88"/>
      <c r="O55" s="88"/>
      <c r="P55" s="88"/>
      <c r="Q55" s="88"/>
      <c r="R55" s="88"/>
      <c r="S55" s="88"/>
      <c r="T55" s="88"/>
    </row>
    <row r="56" spans="1:20" s="8" customFormat="1" ht="18" customHeight="1" x14ac:dyDescent="0.3">
      <c r="D56" s="90"/>
      <c r="E56" s="627" t="s">
        <v>125</v>
      </c>
      <c r="F56" s="44"/>
      <c r="G56" s="632">
        <f>SUM(G49:G55)</f>
        <v>0</v>
      </c>
      <c r="H56" s="629"/>
      <c r="I56" s="632">
        <f>G56*12</f>
        <v>0</v>
      </c>
      <c r="J56" s="88"/>
      <c r="L56" s="88"/>
      <c r="M56" s="88"/>
      <c r="N56" s="88"/>
      <c r="O56" s="88"/>
      <c r="P56" s="88"/>
      <c r="Q56" s="88"/>
      <c r="R56" s="88"/>
      <c r="S56" s="88"/>
      <c r="T56" s="88"/>
    </row>
    <row r="57" spans="1:20" s="8" customFormat="1" ht="18" customHeight="1" x14ac:dyDescent="0.3">
      <c r="A57" s="661" t="s">
        <v>761</v>
      </c>
      <c r="B57" s="661"/>
      <c r="C57" s="661"/>
      <c r="D57" s="252"/>
      <c r="E57" s="55"/>
      <c r="F57" s="252"/>
      <c r="G57" s="624" t="s">
        <v>765</v>
      </c>
      <c r="H57" s="64"/>
      <c r="I57" s="624" t="s">
        <v>124</v>
      </c>
      <c r="J57" s="599"/>
      <c r="L57" s="599"/>
      <c r="M57" s="599"/>
      <c r="N57" s="599"/>
      <c r="O57" s="599"/>
      <c r="P57" s="599"/>
      <c r="Q57" s="599"/>
      <c r="R57" s="599"/>
      <c r="S57" s="599"/>
      <c r="T57" s="599"/>
    </row>
    <row r="58" spans="1:20" s="8" customFormat="1" ht="18" customHeight="1" x14ac:dyDescent="0.3">
      <c r="A58" s="630" t="s">
        <v>762</v>
      </c>
      <c r="B58" s="596"/>
      <c r="C58" s="626"/>
      <c r="D58" s="596"/>
      <c r="E58" s="631" t="s">
        <v>763</v>
      </c>
      <c r="F58" s="44"/>
      <c r="G58" s="260"/>
      <c r="H58" s="629"/>
      <c r="I58" s="260"/>
      <c r="J58" s="599"/>
      <c r="L58" s="599"/>
      <c r="M58" s="599"/>
      <c r="N58" s="599"/>
      <c r="O58" s="599"/>
      <c r="P58" s="599"/>
      <c r="Q58" s="599"/>
      <c r="R58" s="599"/>
      <c r="S58" s="599"/>
      <c r="T58" s="599"/>
    </row>
    <row r="59" spans="1:20" s="8" customFormat="1" ht="18" customHeight="1" x14ac:dyDescent="0.3">
      <c r="A59" s="630" t="s">
        <v>762</v>
      </c>
      <c r="B59" s="596"/>
      <c r="C59" s="471"/>
      <c r="D59" s="596"/>
      <c r="E59" s="631" t="s">
        <v>763</v>
      </c>
      <c r="F59" s="44"/>
      <c r="G59" s="260"/>
      <c r="H59" s="629"/>
      <c r="I59" s="260"/>
      <c r="J59" s="599"/>
      <c r="L59" s="599"/>
      <c r="M59" s="599"/>
      <c r="N59" s="599"/>
      <c r="O59" s="599"/>
      <c r="P59" s="599"/>
      <c r="Q59" s="599"/>
      <c r="R59" s="599"/>
      <c r="S59" s="599"/>
      <c r="T59" s="599"/>
    </row>
    <row r="60" spans="1:20" s="8" customFormat="1" ht="18" customHeight="1" x14ac:dyDescent="0.3">
      <c r="A60" s="630" t="s">
        <v>762</v>
      </c>
      <c r="B60" s="596"/>
      <c r="C60" s="471"/>
      <c r="D60" s="90"/>
      <c r="E60" s="631" t="s">
        <v>763</v>
      </c>
      <c r="F60" s="596"/>
      <c r="G60" s="260"/>
      <c r="I60" s="260"/>
      <c r="L60" s="88"/>
      <c r="M60" s="88"/>
      <c r="N60" s="88"/>
      <c r="O60" s="88"/>
      <c r="P60" s="88"/>
      <c r="Q60" s="88"/>
      <c r="R60" s="88"/>
      <c r="S60" s="88"/>
      <c r="T60" s="88"/>
    </row>
    <row r="61" spans="1:20" s="8" customFormat="1" ht="6.5" customHeight="1" x14ac:dyDescent="0.3">
      <c r="A61" s="630"/>
      <c r="B61" s="596"/>
      <c r="C61" s="626"/>
      <c r="D61" s="596"/>
      <c r="E61" s="631"/>
      <c r="F61" s="596"/>
      <c r="G61" s="628"/>
      <c r="I61" s="628"/>
      <c r="L61" s="599"/>
      <c r="M61" s="599"/>
      <c r="N61" s="599"/>
      <c r="O61" s="599"/>
      <c r="P61" s="599"/>
      <c r="Q61" s="599"/>
      <c r="R61" s="599"/>
      <c r="S61" s="599"/>
      <c r="T61" s="599"/>
    </row>
    <row r="62" spans="1:20" s="8" customFormat="1" ht="20.25" customHeight="1" x14ac:dyDescent="0.3">
      <c r="A62" s="49" t="s">
        <v>187</v>
      </c>
      <c r="B62" s="12"/>
      <c r="C62" s="466">
        <f>A11</f>
        <v>0</v>
      </c>
      <c r="D62" s="90"/>
      <c r="E62" s="26" t="s">
        <v>184</v>
      </c>
      <c r="F62" s="90"/>
      <c r="G62" s="601"/>
      <c r="H62" s="599"/>
      <c r="I62" s="261">
        <f>G62*12</f>
        <v>0</v>
      </c>
      <c r="J62" s="88"/>
      <c r="K62" s="465" t="s">
        <v>549</v>
      </c>
      <c r="L62" s="88"/>
      <c r="M62" s="88"/>
      <c r="N62" s="88"/>
      <c r="O62" s="88"/>
      <c r="P62" s="88"/>
      <c r="Q62" s="88"/>
      <c r="R62" s="88"/>
      <c r="S62" s="88"/>
      <c r="T62" s="88"/>
    </row>
    <row r="63" spans="1:20" s="8" customFormat="1" ht="18" customHeight="1" x14ac:dyDescent="0.3">
      <c r="A63" s="90" t="s">
        <v>186</v>
      </c>
      <c r="B63" s="90"/>
      <c r="C63" s="46"/>
      <c r="D63" s="90"/>
      <c r="E63" s="26" t="s">
        <v>1</v>
      </c>
      <c r="F63" s="90"/>
      <c r="G63" s="258"/>
      <c r="H63" s="88"/>
      <c r="I63" s="261">
        <f t="shared" ref="I63:I68" si="1">G63*12</f>
        <v>0</v>
      </c>
      <c r="J63" s="88"/>
      <c r="K63" s="467"/>
      <c r="L63" s="88"/>
      <c r="M63" s="88"/>
      <c r="N63" s="88"/>
      <c r="O63" s="88"/>
      <c r="P63" s="88"/>
      <c r="Q63" s="88"/>
      <c r="R63" s="88"/>
      <c r="S63" s="88"/>
      <c r="T63" s="88"/>
    </row>
    <row r="64" spans="1:20" s="8" customFormat="1" ht="18" customHeight="1" x14ac:dyDescent="0.3">
      <c r="A64" s="8" t="s">
        <v>760</v>
      </c>
      <c r="C64" s="257"/>
      <c r="D64" s="90"/>
      <c r="E64" s="26" t="s">
        <v>2</v>
      </c>
      <c r="F64" s="90"/>
      <c r="G64" s="258"/>
      <c r="H64" s="88"/>
      <c r="I64" s="261">
        <f t="shared" si="1"/>
        <v>0</v>
      </c>
      <c r="J64" s="88"/>
      <c r="K64" s="654" t="s">
        <v>183</v>
      </c>
      <c r="L64" s="88"/>
      <c r="M64" s="88"/>
      <c r="N64" s="88"/>
      <c r="O64" s="88"/>
      <c r="P64" s="88"/>
      <c r="Q64" s="88"/>
      <c r="R64" s="88"/>
      <c r="S64" s="88"/>
      <c r="T64" s="88"/>
    </row>
    <row r="65" spans="1:20" s="8" customFormat="1" ht="18" customHeight="1" x14ac:dyDescent="0.3">
      <c r="A65" s="8" t="s">
        <v>185</v>
      </c>
      <c r="B65" s="90"/>
      <c r="C65" s="255"/>
      <c r="D65" s="90"/>
      <c r="E65" s="26" t="s">
        <v>209</v>
      </c>
      <c r="F65" s="90"/>
      <c r="G65" s="258"/>
      <c r="H65" s="88"/>
      <c r="I65" s="261">
        <f t="shared" si="1"/>
        <v>0</v>
      </c>
      <c r="J65" s="88"/>
      <c r="K65" s="655"/>
      <c r="L65" s="88"/>
      <c r="M65" s="88"/>
      <c r="N65" s="88"/>
      <c r="O65" s="88"/>
      <c r="P65" s="88"/>
      <c r="Q65" s="88"/>
      <c r="R65" s="88"/>
      <c r="S65" s="88"/>
      <c r="T65" s="88"/>
    </row>
    <row r="66" spans="1:20" s="8" customFormat="1" ht="18" customHeight="1" x14ac:dyDescent="0.3">
      <c r="A66" s="88" t="s">
        <v>7</v>
      </c>
      <c r="B66" s="88"/>
      <c r="C66" s="255"/>
      <c r="D66" s="90"/>
      <c r="E66" s="26" t="s">
        <v>212</v>
      </c>
      <c r="F66" s="90"/>
      <c r="G66" s="258"/>
      <c r="H66" s="88"/>
      <c r="I66" s="261">
        <f t="shared" si="1"/>
        <v>0</v>
      </c>
      <c r="J66" s="88"/>
      <c r="K66" s="655"/>
      <c r="L66" s="88"/>
      <c r="M66" s="88"/>
      <c r="N66" s="88"/>
      <c r="O66" s="88"/>
      <c r="P66" s="88"/>
      <c r="Q66" s="88"/>
      <c r="R66" s="88"/>
      <c r="S66" s="88"/>
      <c r="T66" s="88"/>
    </row>
    <row r="67" spans="1:20" s="8" customFormat="1" ht="18" customHeight="1" x14ac:dyDescent="0.3">
      <c r="A67" s="88" t="s">
        <v>210</v>
      </c>
      <c r="B67" s="88"/>
      <c r="C67" s="471"/>
      <c r="D67" s="90"/>
      <c r="E67" s="28" t="s">
        <v>173</v>
      </c>
      <c r="F67" s="90"/>
      <c r="G67" s="259"/>
      <c r="I67" s="261">
        <f t="shared" si="1"/>
        <v>0</v>
      </c>
      <c r="K67" s="655"/>
      <c r="L67" s="88"/>
      <c r="M67" s="88"/>
      <c r="N67" s="88"/>
      <c r="O67" s="88"/>
      <c r="P67" s="88"/>
      <c r="Q67" s="88"/>
      <c r="R67" s="88"/>
      <c r="S67" s="88"/>
      <c r="T67" s="88"/>
    </row>
    <row r="68" spans="1:20" s="8" customFormat="1" ht="18" customHeight="1" x14ac:dyDescent="0.3">
      <c r="A68" s="90" t="s">
        <v>6</v>
      </c>
      <c r="B68" s="88"/>
      <c r="C68" s="24"/>
      <c r="D68" s="90"/>
      <c r="E68" s="28" t="s">
        <v>168</v>
      </c>
      <c r="F68" s="90"/>
      <c r="G68" s="260"/>
      <c r="I68" s="261">
        <f t="shared" si="1"/>
        <v>0</v>
      </c>
      <c r="L68" s="88"/>
      <c r="N68" s="88"/>
      <c r="O68" s="88"/>
      <c r="P68" s="88"/>
      <c r="Q68" s="88"/>
      <c r="R68" s="88"/>
      <c r="S68" s="88"/>
      <c r="T68" s="88"/>
    </row>
    <row r="69" spans="1:20" s="88" customFormat="1" ht="18" customHeight="1" x14ac:dyDescent="0.3">
      <c r="A69" s="623"/>
      <c r="B69" s="90"/>
      <c r="C69" s="625"/>
      <c r="D69" s="90"/>
      <c r="E69" s="627" t="s">
        <v>125</v>
      </c>
      <c r="F69" s="44"/>
      <c r="G69" s="633">
        <f>SUM(G62:G68)</f>
        <v>0</v>
      </c>
      <c r="H69" s="634"/>
      <c r="I69" s="633">
        <f>G69*12</f>
        <v>0</v>
      </c>
    </row>
    <row r="70" spans="1:20" s="88" customFormat="1" ht="18" customHeight="1" x14ac:dyDescent="0.3">
      <c r="A70" s="652" t="s">
        <v>761</v>
      </c>
      <c r="B70" s="652"/>
      <c r="C70" s="652"/>
      <c r="D70" s="252"/>
      <c r="E70" s="55"/>
      <c r="F70" s="252"/>
      <c r="G70" s="624" t="s">
        <v>765</v>
      </c>
      <c r="H70" s="64"/>
      <c r="I70" s="624" t="s">
        <v>124</v>
      </c>
    </row>
    <row r="71" spans="1:20" s="599" customFormat="1" ht="18" customHeight="1" x14ac:dyDescent="0.3">
      <c r="A71" s="630" t="s">
        <v>762</v>
      </c>
      <c r="B71" s="596"/>
      <c r="C71" s="626"/>
      <c r="D71" s="596"/>
      <c r="E71" s="631" t="s">
        <v>763</v>
      </c>
      <c r="F71" s="44"/>
      <c r="G71" s="260"/>
      <c r="H71" s="629"/>
      <c r="I71" s="260"/>
    </row>
    <row r="72" spans="1:20" s="599" customFormat="1" ht="18" customHeight="1" x14ac:dyDescent="0.3">
      <c r="A72" s="630" t="s">
        <v>762</v>
      </c>
      <c r="B72" s="596"/>
      <c r="C72" s="471"/>
      <c r="D72" s="596"/>
      <c r="E72" s="631" t="s">
        <v>763</v>
      </c>
      <c r="F72" s="44"/>
      <c r="G72" s="260"/>
      <c r="H72" s="629"/>
      <c r="I72" s="260"/>
    </row>
    <row r="73" spans="1:20" s="599" customFormat="1" ht="18" customHeight="1" x14ac:dyDescent="0.3">
      <c r="A73" s="630" t="s">
        <v>762</v>
      </c>
      <c r="B73" s="596"/>
      <c r="C73" s="471"/>
      <c r="D73" s="596"/>
      <c r="E73" s="631" t="s">
        <v>763</v>
      </c>
      <c r="F73" s="596"/>
      <c r="G73" s="260"/>
      <c r="H73" s="8"/>
      <c r="I73" s="260"/>
    </row>
    <row r="74" spans="1:20" s="599" customFormat="1" ht="12" customHeight="1" x14ac:dyDescent="0.3">
      <c r="A74" s="630"/>
      <c r="B74" s="596"/>
      <c r="C74" s="626"/>
      <c r="D74" s="596"/>
      <c r="E74" s="631"/>
      <c r="F74" s="596"/>
      <c r="G74" s="628"/>
      <c r="H74" s="8"/>
      <c r="I74" s="628"/>
    </row>
    <row r="75" spans="1:20" s="88" customFormat="1" ht="18" customHeight="1" x14ac:dyDescent="0.3">
      <c r="A75" s="50"/>
      <c r="B75" s="49"/>
      <c r="C75" s="49"/>
      <c r="D75" s="49"/>
      <c r="E75" s="55" t="s">
        <v>79</v>
      </c>
      <c r="F75" s="49"/>
      <c r="G75" s="262">
        <f>(+I69+I56)+(K18*12)+(K19*12)+(K20*12)+(K21*12)</f>
        <v>0</v>
      </c>
      <c r="H75" s="50"/>
      <c r="I75" s="50"/>
      <c r="J75" s="45"/>
      <c r="K75" s="45"/>
    </row>
    <row r="76" spans="1:20" s="88" customFormat="1" ht="18" customHeight="1" x14ac:dyDescent="0.3">
      <c r="D76" s="657"/>
      <c r="E76" s="657"/>
      <c r="F76" s="657"/>
    </row>
    <row r="77" spans="1:20" s="88" customFormat="1" ht="18" customHeight="1" x14ac:dyDescent="0.3">
      <c r="A77" s="38" t="s">
        <v>231</v>
      </c>
      <c r="B77" s="38"/>
      <c r="C77" s="38"/>
      <c r="D77" s="93"/>
      <c r="E77" s="93"/>
      <c r="F77" s="93"/>
      <c r="G77" s="93"/>
      <c r="H77" s="93"/>
      <c r="I77" s="93"/>
      <c r="J77" s="93"/>
      <c r="K77" s="93"/>
    </row>
    <row r="78" spans="1:20" s="45" customFormat="1" ht="18" customHeight="1" x14ac:dyDescent="0.3">
      <c r="A78" s="37"/>
      <c r="B78" s="37"/>
      <c r="C78" s="37"/>
    </row>
    <row r="79" spans="1:20" s="12" customFormat="1" ht="18" customHeight="1" x14ac:dyDescent="0.3">
      <c r="A79" s="49" t="s">
        <v>3</v>
      </c>
      <c r="E79" s="57" t="s">
        <v>0</v>
      </c>
      <c r="G79" s="57" t="s">
        <v>4</v>
      </c>
    </row>
    <row r="80" spans="1:20" s="88" customFormat="1" ht="18" customHeight="1" x14ac:dyDescent="0.3">
      <c r="A80" s="646"/>
      <c r="B80" s="646"/>
      <c r="C80" s="646"/>
      <c r="E80" s="7"/>
      <c r="G80" s="258"/>
    </row>
    <row r="81" spans="1:11" s="88" customFormat="1" ht="18" customHeight="1" x14ac:dyDescent="0.3">
      <c r="A81" s="646"/>
      <c r="B81" s="646"/>
      <c r="C81" s="646"/>
      <c r="E81" s="24"/>
      <c r="G81" s="258"/>
      <c r="I81" s="658"/>
      <c r="J81" s="659"/>
      <c r="K81" s="659"/>
    </row>
    <row r="82" spans="1:11" s="88" customFormat="1" ht="18" customHeight="1" x14ac:dyDescent="0.3">
      <c r="A82" s="646"/>
      <c r="B82" s="646"/>
      <c r="C82" s="646"/>
      <c r="E82" s="24"/>
      <c r="G82" s="258"/>
      <c r="I82" s="659"/>
      <c r="J82" s="659"/>
      <c r="K82" s="659"/>
    </row>
    <row r="83" spans="1:11" s="88" customFormat="1" ht="18" customHeight="1" x14ac:dyDescent="0.3">
      <c r="A83" s="646"/>
      <c r="B83" s="646"/>
      <c r="C83" s="646"/>
      <c r="E83" s="24"/>
      <c r="G83" s="258"/>
      <c r="I83" s="659"/>
      <c r="J83" s="659"/>
      <c r="K83" s="659"/>
    </row>
    <row r="84" spans="1:11" s="88" customFormat="1" ht="18" customHeight="1" x14ac:dyDescent="0.3">
      <c r="A84" s="4"/>
      <c r="B84" s="4"/>
      <c r="C84" s="4"/>
      <c r="I84" s="659"/>
      <c r="J84" s="659"/>
      <c r="K84" s="659"/>
    </row>
    <row r="85" spans="1:11" s="88" customFormat="1" ht="18" customHeight="1" x14ac:dyDescent="0.3">
      <c r="A85" s="49" t="s">
        <v>234</v>
      </c>
      <c r="E85" s="57" t="s">
        <v>0</v>
      </c>
      <c r="F85" s="13"/>
      <c r="G85" s="57" t="s">
        <v>4</v>
      </c>
      <c r="I85" s="659"/>
      <c r="J85" s="659"/>
      <c r="K85" s="659"/>
    </row>
    <row r="86" spans="1:11" s="88" customFormat="1" ht="18" customHeight="1" x14ac:dyDescent="0.3">
      <c r="A86" s="646"/>
      <c r="B86" s="646"/>
      <c r="C86" s="646"/>
      <c r="E86" s="27"/>
      <c r="G86" s="258"/>
      <c r="I86" s="659"/>
      <c r="J86" s="659"/>
      <c r="K86" s="659"/>
    </row>
    <row r="87" spans="1:11" s="88" customFormat="1" ht="18" customHeight="1" x14ac:dyDescent="0.3">
      <c r="A87" s="646"/>
      <c r="B87" s="646"/>
      <c r="C87" s="646"/>
      <c r="E87" s="24"/>
      <c r="G87" s="258"/>
      <c r="I87" s="30"/>
      <c r="J87" s="30"/>
      <c r="K87" s="30"/>
    </row>
    <row r="88" spans="1:11" s="88" customFormat="1" ht="18" customHeight="1" x14ac:dyDescent="0.3">
      <c r="A88" s="4"/>
      <c r="B88" s="4"/>
      <c r="C88" s="4"/>
      <c r="I88" s="30"/>
      <c r="J88" s="30"/>
      <c r="K88" s="30"/>
    </row>
    <row r="89" spans="1:11" s="88" customFormat="1" ht="18" customHeight="1" x14ac:dyDescent="0.3">
      <c r="A89" s="49" t="s">
        <v>233</v>
      </c>
      <c r="E89" s="57" t="s">
        <v>94</v>
      </c>
      <c r="I89" s="30"/>
      <c r="J89" s="30"/>
      <c r="K89" s="30"/>
    </row>
    <row r="90" spans="1:11" s="88" customFormat="1" ht="18" customHeight="1" x14ac:dyDescent="0.3">
      <c r="A90" s="46"/>
      <c r="B90" s="90"/>
      <c r="C90" s="46"/>
      <c r="E90" s="258"/>
      <c r="G90" s="472"/>
      <c r="J90" s="30"/>
      <c r="K90" s="30"/>
    </row>
    <row r="91" spans="1:11" s="88" customFormat="1" ht="18" customHeight="1" x14ac:dyDescent="0.3">
      <c r="A91" s="31" t="s">
        <v>191</v>
      </c>
      <c r="B91" s="31"/>
      <c r="C91" s="31" t="s">
        <v>81</v>
      </c>
      <c r="D91" s="31"/>
      <c r="G91" s="32" t="s">
        <v>211</v>
      </c>
      <c r="J91" s="30"/>
      <c r="K91" s="30"/>
    </row>
    <row r="92" spans="1:11" s="88" customFormat="1" ht="18" customHeight="1" x14ac:dyDescent="0.3">
      <c r="A92" s="46"/>
      <c r="B92" s="90"/>
      <c r="C92" s="46"/>
      <c r="E92" s="258"/>
      <c r="G92" s="472"/>
      <c r="J92" s="30"/>
      <c r="K92" s="30"/>
    </row>
    <row r="93" spans="1:11" s="88" customFormat="1" ht="18" customHeight="1" x14ac:dyDescent="0.3">
      <c r="A93" s="31" t="s">
        <v>191</v>
      </c>
      <c r="B93" s="31"/>
      <c r="C93" s="31" t="s">
        <v>81</v>
      </c>
      <c r="D93" s="31"/>
      <c r="G93" s="32" t="s">
        <v>211</v>
      </c>
      <c r="J93" s="30"/>
      <c r="K93" s="30"/>
    </row>
    <row r="94" spans="1:11" s="88" customFormat="1" ht="18" customHeight="1" x14ac:dyDescent="0.3"/>
    <row r="95" spans="1:11" s="88" customFormat="1" ht="18" customHeight="1" x14ac:dyDescent="0.3">
      <c r="A95" s="49" t="s">
        <v>80</v>
      </c>
      <c r="C95" s="4"/>
      <c r="D95" s="4"/>
      <c r="E95" s="4"/>
      <c r="F95" s="4"/>
      <c r="G95" s="4"/>
      <c r="H95" s="4"/>
      <c r="I95" s="4"/>
      <c r="J95" s="4"/>
      <c r="K95" s="4"/>
    </row>
    <row r="96" spans="1:11" s="88" customFormat="1" ht="18" customHeight="1" x14ac:dyDescent="0.3">
      <c r="A96" s="650"/>
      <c r="B96" s="650"/>
      <c r="C96" s="646"/>
      <c r="D96" s="646"/>
      <c r="E96" s="646"/>
      <c r="F96" s="646"/>
      <c r="G96" s="646"/>
      <c r="H96" s="646"/>
      <c r="I96" s="647"/>
      <c r="J96" s="647"/>
      <c r="K96" s="647"/>
    </row>
    <row r="97" spans="1:11" s="2" customFormat="1" ht="18" customHeight="1" x14ac:dyDescent="0.25">
      <c r="A97" s="2" t="s">
        <v>9</v>
      </c>
      <c r="C97" s="643" t="s">
        <v>190</v>
      </c>
      <c r="D97" s="643"/>
      <c r="E97" s="643"/>
      <c r="F97" s="643"/>
      <c r="G97" s="643"/>
      <c r="H97" s="643"/>
      <c r="I97" s="643" t="s">
        <v>139</v>
      </c>
      <c r="J97" s="643"/>
      <c r="K97" s="643"/>
    </row>
    <row r="98" spans="1:11" s="88" customFormat="1" ht="18" customHeight="1" x14ac:dyDescent="0.3">
      <c r="A98" s="27"/>
      <c r="B98" s="90"/>
      <c r="C98" s="645"/>
      <c r="D98" s="645"/>
      <c r="E98" s="645"/>
      <c r="G98" s="645"/>
      <c r="H98" s="645"/>
      <c r="I98" s="645"/>
      <c r="J98" s="645"/>
      <c r="K98" s="645"/>
    </row>
    <row r="99" spans="1:11" s="2" customFormat="1" ht="18" customHeight="1" x14ac:dyDescent="0.25">
      <c r="A99" s="2" t="s">
        <v>8</v>
      </c>
      <c r="C99" s="643" t="s">
        <v>82</v>
      </c>
      <c r="D99" s="643"/>
      <c r="E99" s="643"/>
      <c r="G99" s="644" t="s">
        <v>189</v>
      </c>
      <c r="H99" s="644"/>
      <c r="I99" s="644"/>
      <c r="J99" s="644"/>
      <c r="K99" s="644"/>
    </row>
    <row r="100" spans="1:11" s="2" customFormat="1" ht="18" customHeight="1" x14ac:dyDescent="0.3">
      <c r="A100" s="27"/>
      <c r="B100" s="90"/>
      <c r="C100" s="645"/>
      <c r="D100" s="645"/>
      <c r="E100" s="645"/>
      <c r="F100" s="88"/>
      <c r="G100" s="645"/>
      <c r="H100" s="645"/>
      <c r="I100" s="645"/>
      <c r="J100" s="645"/>
      <c r="K100" s="645"/>
    </row>
    <row r="101" spans="1:11" s="2" customFormat="1" ht="18" customHeight="1" x14ac:dyDescent="0.25">
      <c r="A101" s="2" t="s">
        <v>216</v>
      </c>
      <c r="C101" s="643" t="s">
        <v>82</v>
      </c>
      <c r="D101" s="643"/>
      <c r="E101" s="643"/>
      <c r="G101" s="643" t="s">
        <v>189</v>
      </c>
      <c r="H101" s="643"/>
      <c r="I101" s="643"/>
      <c r="J101" s="643"/>
      <c r="K101" s="643"/>
    </row>
    <row r="102" spans="1:11" s="88" customFormat="1" ht="18" customHeight="1" x14ac:dyDescent="0.3">
      <c r="G102" s="4"/>
      <c r="I102" s="4"/>
    </row>
    <row r="103" spans="1:11" s="510" customFormat="1" ht="18" customHeight="1" x14ac:dyDescent="0.3">
      <c r="A103" s="49" t="s">
        <v>614</v>
      </c>
      <c r="C103" s="4"/>
      <c r="D103" s="4"/>
      <c r="E103" s="4"/>
      <c r="F103" s="4"/>
      <c r="G103" s="4"/>
      <c r="H103" s="4"/>
      <c r="I103" s="4"/>
      <c r="J103" s="4"/>
      <c r="K103" s="4"/>
    </row>
    <row r="104" spans="1:11" s="510" customFormat="1" ht="18" customHeight="1" x14ac:dyDescent="0.3">
      <c r="A104" s="650"/>
      <c r="B104" s="650"/>
      <c r="C104" s="646"/>
      <c r="D104" s="646"/>
      <c r="E104" s="646"/>
      <c r="F104" s="646"/>
      <c r="G104" s="646"/>
      <c r="H104" s="646"/>
      <c r="I104" s="647"/>
      <c r="J104" s="647"/>
      <c r="K104" s="647"/>
    </row>
    <row r="105" spans="1:11" s="2" customFormat="1" ht="18" customHeight="1" x14ac:dyDescent="0.25">
      <c r="A105" s="2" t="s">
        <v>9</v>
      </c>
      <c r="C105" s="643" t="s">
        <v>190</v>
      </c>
      <c r="D105" s="643"/>
      <c r="E105" s="643"/>
      <c r="F105" s="643"/>
      <c r="G105" s="643"/>
      <c r="H105" s="643"/>
      <c r="I105" s="643" t="s">
        <v>615</v>
      </c>
      <c r="J105" s="643"/>
      <c r="K105" s="643"/>
    </row>
    <row r="106" spans="1:11" s="510" customFormat="1" ht="18" customHeight="1" x14ac:dyDescent="0.3">
      <c r="A106" s="511"/>
      <c r="B106" s="513"/>
      <c r="C106" s="645"/>
      <c r="D106" s="645"/>
      <c r="E106" s="645"/>
      <c r="G106" s="645"/>
      <c r="H106" s="645"/>
      <c r="I106" s="645"/>
      <c r="J106" s="645"/>
      <c r="K106" s="645"/>
    </row>
    <row r="107" spans="1:11" s="2" customFormat="1" ht="18" customHeight="1" x14ac:dyDescent="0.25">
      <c r="A107" s="2" t="s">
        <v>616</v>
      </c>
      <c r="C107" s="643" t="s">
        <v>82</v>
      </c>
      <c r="D107" s="643"/>
      <c r="E107" s="643"/>
      <c r="G107" s="644" t="s">
        <v>189</v>
      </c>
      <c r="H107" s="644"/>
      <c r="I107" s="644"/>
      <c r="J107" s="644"/>
      <c r="K107" s="644"/>
    </row>
    <row r="108" spans="1:11" s="2" customFormat="1" ht="18" customHeight="1" x14ac:dyDescent="0.3">
      <c r="A108" s="511"/>
      <c r="B108" s="513"/>
      <c r="C108" s="645"/>
      <c r="D108" s="645"/>
      <c r="E108" s="645"/>
      <c r="F108" s="510"/>
      <c r="G108" s="645"/>
      <c r="H108" s="645"/>
      <c r="I108" s="645"/>
      <c r="J108" s="645"/>
      <c r="K108" s="645"/>
    </row>
    <row r="109" spans="1:11" s="2" customFormat="1" ht="18" customHeight="1" x14ac:dyDescent="0.25">
      <c r="A109" s="2" t="s">
        <v>617</v>
      </c>
      <c r="C109" s="643" t="s">
        <v>82</v>
      </c>
      <c r="D109" s="643"/>
      <c r="E109" s="643"/>
      <c r="G109" s="643" t="s">
        <v>189</v>
      </c>
      <c r="H109" s="643"/>
      <c r="I109" s="643"/>
      <c r="J109" s="643"/>
      <c r="K109" s="643"/>
    </row>
    <row r="110" spans="1:11" s="510" customFormat="1" ht="18" customHeight="1" x14ac:dyDescent="0.3">
      <c r="G110" s="4"/>
      <c r="I110" s="4"/>
    </row>
    <row r="111" spans="1:11" s="510" customFormat="1" ht="18" customHeight="1" x14ac:dyDescent="0.3">
      <c r="A111" s="49" t="s">
        <v>610</v>
      </c>
      <c r="C111" s="4"/>
      <c r="D111" s="4"/>
      <c r="E111" s="4"/>
      <c r="F111" s="4"/>
      <c r="G111" s="4"/>
      <c r="H111" s="4"/>
      <c r="I111" s="4"/>
      <c r="J111" s="4"/>
      <c r="K111" s="4"/>
    </row>
    <row r="112" spans="1:11" s="510" customFormat="1" ht="18" customHeight="1" x14ac:dyDescent="0.3">
      <c r="A112" s="650"/>
      <c r="B112" s="650"/>
      <c r="C112" s="646"/>
      <c r="D112" s="646"/>
      <c r="E112" s="646"/>
      <c r="F112" s="646"/>
      <c r="G112" s="646"/>
      <c r="H112" s="646"/>
      <c r="I112" s="647"/>
      <c r="J112" s="647"/>
      <c r="K112" s="647"/>
    </row>
    <row r="113" spans="1:11" s="510" customFormat="1" ht="18" customHeight="1" x14ac:dyDescent="0.3">
      <c r="A113" s="2" t="s">
        <v>9</v>
      </c>
      <c r="B113" s="2"/>
      <c r="C113" s="643" t="s">
        <v>190</v>
      </c>
      <c r="D113" s="643"/>
      <c r="E113" s="643"/>
      <c r="F113" s="643"/>
      <c r="G113" s="643"/>
      <c r="H113" s="643"/>
      <c r="I113" s="643" t="s">
        <v>618</v>
      </c>
      <c r="J113" s="643"/>
      <c r="K113" s="643"/>
    </row>
    <row r="114" spans="1:11" s="510" customFormat="1" ht="18" customHeight="1" x14ac:dyDescent="0.3">
      <c r="A114" s="511"/>
      <c r="B114" s="513"/>
      <c r="C114" s="645"/>
      <c r="D114" s="645"/>
      <c r="E114" s="645"/>
      <c r="G114" s="645"/>
      <c r="H114" s="645"/>
      <c r="I114" s="645"/>
      <c r="J114" s="645"/>
      <c r="K114" s="645"/>
    </row>
    <row r="115" spans="1:11" s="510" customFormat="1" ht="18" customHeight="1" x14ac:dyDescent="0.3">
      <c r="A115" s="2" t="s">
        <v>619</v>
      </c>
      <c r="B115" s="2"/>
      <c r="C115" s="643" t="s">
        <v>82</v>
      </c>
      <c r="D115" s="643"/>
      <c r="E115" s="643"/>
      <c r="F115" s="2"/>
      <c r="G115" s="644" t="s">
        <v>189</v>
      </c>
      <c r="H115" s="644"/>
      <c r="I115" s="644"/>
      <c r="J115" s="644"/>
      <c r="K115" s="644"/>
    </row>
    <row r="116" spans="1:11" s="510" customFormat="1" ht="18" customHeight="1" x14ac:dyDescent="0.3">
      <c r="G116" s="4"/>
      <c r="I116" s="4"/>
    </row>
    <row r="117" spans="1:11" s="510" customFormat="1" ht="18.75" customHeight="1" x14ac:dyDescent="0.3">
      <c r="A117" s="15" t="s">
        <v>217</v>
      </c>
      <c r="B117" s="15"/>
      <c r="C117" s="4"/>
      <c r="D117" s="4"/>
      <c r="E117" s="4"/>
      <c r="F117" s="4"/>
      <c r="G117" s="4"/>
      <c r="H117" s="4"/>
      <c r="I117" s="4"/>
      <c r="J117" s="4"/>
      <c r="K117" s="4"/>
    </row>
    <row r="118" spans="1:11" s="8" customFormat="1" ht="187" customHeight="1" x14ac:dyDescent="0.3">
      <c r="A118" s="649" t="s">
        <v>543</v>
      </c>
      <c r="B118" s="649"/>
      <c r="C118" s="649"/>
      <c r="D118" s="649"/>
      <c r="E118" s="649"/>
      <c r="F118" s="649"/>
      <c r="G118" s="649"/>
      <c r="H118" s="649"/>
      <c r="I118" s="649"/>
      <c r="J118" s="649"/>
      <c r="K118" s="649"/>
    </row>
    <row r="119" spans="1:11" s="510" customFormat="1" ht="34.5" customHeight="1" x14ac:dyDescent="0.3">
      <c r="A119" s="648">
        <f>A10</f>
        <v>0</v>
      </c>
      <c r="B119" s="648"/>
      <c r="C119" s="648"/>
      <c r="D119" s="648"/>
      <c r="E119" s="648"/>
      <c r="F119" s="648"/>
      <c r="G119" s="648"/>
      <c r="I119" s="515"/>
      <c r="K119" s="29"/>
    </row>
    <row r="120" spans="1:11" s="8" customFormat="1" ht="15.75" customHeight="1" x14ac:dyDescent="0.3">
      <c r="A120" s="663" t="s">
        <v>191</v>
      </c>
      <c r="B120" s="663"/>
      <c r="C120" s="663"/>
      <c r="D120" s="663" t="s">
        <v>84</v>
      </c>
      <c r="E120" s="663"/>
      <c r="F120" s="663"/>
      <c r="G120" s="663"/>
      <c r="H120" s="510"/>
      <c r="I120" s="4" t="s">
        <v>83</v>
      </c>
      <c r="J120" s="664"/>
      <c r="K120" s="664"/>
    </row>
    <row r="121" spans="1:11" s="8" customFormat="1" ht="34.5" customHeight="1" x14ac:dyDescent="0.3">
      <c r="A121" s="648">
        <f>A11</f>
        <v>0</v>
      </c>
      <c r="B121" s="648"/>
      <c r="C121" s="648"/>
      <c r="D121" s="648"/>
      <c r="E121" s="648"/>
      <c r="F121" s="648"/>
      <c r="G121" s="648"/>
      <c r="H121" s="513"/>
      <c r="I121" s="473"/>
      <c r="J121" s="4"/>
      <c r="K121" s="4"/>
    </row>
    <row r="122" spans="1:11" s="8" customFormat="1" ht="14.25" customHeight="1" x14ac:dyDescent="0.3">
      <c r="A122" s="663" t="s">
        <v>191</v>
      </c>
      <c r="B122" s="663"/>
      <c r="C122" s="663"/>
      <c r="D122" s="662" t="s">
        <v>84</v>
      </c>
      <c r="E122" s="662"/>
      <c r="F122" s="662"/>
      <c r="G122" s="662"/>
      <c r="H122" s="510"/>
      <c r="I122" s="512" t="s">
        <v>83</v>
      </c>
      <c r="J122" s="665"/>
      <c r="K122" s="665"/>
    </row>
    <row r="123" spans="1:11" s="8" customFormat="1" ht="14.25" customHeight="1" x14ac:dyDescent="0.3">
      <c r="A123" s="4"/>
      <c r="B123" s="4"/>
      <c r="C123" s="4"/>
      <c r="D123" s="514"/>
      <c r="E123" s="514"/>
      <c r="F123" s="514"/>
      <c r="G123" s="514"/>
      <c r="H123" s="510"/>
      <c r="I123" s="4"/>
      <c r="J123" s="514"/>
      <c r="K123" s="514"/>
    </row>
    <row r="124" spans="1:11" s="8" customFormat="1" ht="14.25" customHeight="1" x14ac:dyDescent="0.3">
      <c r="A124" s="15" t="s">
        <v>218</v>
      </c>
      <c r="B124" s="15"/>
      <c r="C124" s="4"/>
      <c r="D124" s="95"/>
      <c r="E124" s="95"/>
      <c r="F124" s="95"/>
      <c r="G124" s="95"/>
      <c r="H124" s="88"/>
      <c r="I124" s="4"/>
      <c r="J124" s="95"/>
      <c r="K124" s="95"/>
    </row>
    <row r="125" spans="1:11" s="88" customFormat="1" ht="37.5" customHeight="1" x14ac:dyDescent="0.3">
      <c r="A125" s="666" t="s">
        <v>276</v>
      </c>
      <c r="B125" s="666"/>
      <c r="C125" s="666"/>
      <c r="D125" s="666"/>
      <c r="E125" s="666"/>
      <c r="F125" s="666"/>
      <c r="G125" s="666"/>
      <c r="H125" s="666"/>
      <c r="I125" s="666"/>
      <c r="J125" s="666"/>
      <c r="K125" s="666"/>
    </row>
    <row r="126" spans="1:11" s="8" customFormat="1" ht="41.25" customHeight="1" x14ac:dyDescent="0.3">
      <c r="A126" s="648">
        <f>A98</f>
        <v>0</v>
      </c>
      <c r="B126" s="648"/>
      <c r="C126" s="648"/>
      <c r="D126" s="33"/>
      <c r="E126" s="33"/>
      <c r="F126" s="33"/>
      <c r="G126" s="33"/>
      <c r="H126" s="88"/>
      <c r="I126" s="272"/>
      <c r="J126" s="4"/>
      <c r="K126" s="4"/>
    </row>
    <row r="127" spans="1:11" s="8" customFormat="1" ht="18.75" customHeight="1" x14ac:dyDescent="0.3">
      <c r="A127" s="663" t="s">
        <v>191</v>
      </c>
      <c r="B127" s="663"/>
      <c r="C127" s="663"/>
      <c r="D127" s="663" t="s">
        <v>84</v>
      </c>
      <c r="E127" s="663"/>
      <c r="F127" s="663"/>
      <c r="G127" s="663"/>
      <c r="H127" s="88"/>
      <c r="I127" s="4" t="s">
        <v>83</v>
      </c>
      <c r="J127" s="4"/>
      <c r="K127" s="4"/>
    </row>
  </sheetData>
  <sheetProtection algorithmName="SHA-512" hashValue="MkLWNWKMOmFT46pw0Bcd3pTgz9lF2/O0pCPttrR+haJDUQs8EJnpBZ3Fdcbly0KDQxKpzGSpP8qR48mJSZsYuw==" saltValue="Pjuup9ME+wAdRMjQwekj/w==" spinCount="100000" sheet="1" selectLockedCells="1"/>
  <protectedRanges>
    <protectedRange sqref="E39:E40 A25:B26 D39:D41 G41 C42 F39:F41 H39:H41 A39:A40 B44:B45 A44 A36 B37:B41" name="Range1"/>
    <protectedRange sqref="K100 E102 E94:G96 D94:D102 K94:K96 K98 F97 F98:G102 E98 C94:C101 E100 B94:B100 B102:C102 B110:E110 K108 E103:G104 K102:K104 K106 F105 F106:G110 E106 C103:D109 E108 B103:B108 H94:J115 E111:G112 K110:K112 K114 F113 E114 A94:A115 A116:K116 B111:D115 F114:G115" name="Range3_1"/>
    <protectedRange sqref="G39:G40 G25:I26 F76:F89 F42:F44 D25:E26 F10:F13 F49:F69 K76:K93 G43:G44 D17:D18 C11:C13 F17:F18 H18 C17 A92:C92 C9 D42:D44 A46:B48 K52:K54 E17 E11:E13 C91 G17:J17 K17:K21 A62:C63 E49:E53 I48:K49 K64 F19:H21 H75:J89 C19:D21 E19:E20 J43:K44 A43:C43 E41:E44 E9:H9 K66:K67 H39:H44 J50:J53 F90:H93 G56:H58 J56:J59 G46:H53 D49:D69 J90:J93 C93 E83:E90 G69 E92 E69 A66:A68 A76:A90 J6:K14 K62 B49:C52 B65:C69 A49:A50 A53:A55 B54:C55 B57:C61 H59 G59:G66 I50:I69 D75:D93 E75:E79 B75:C90 G70:H71 H72 G72:G88 I70:K74 B70:F74 E56:E66" name="Range3_1_2"/>
    <protectedRange sqref="H16:I16 B16:F16 J15:J16 H23:K24 C23:F24 F31 A25:A30 C31:C33 F30:I30 J25:K30 H31:H38 J37:J38 F34 J34 G31:G33 E32:F33 I32:I33 B25:B33 C36:D38 B36 I35:J36 F38 K31:K38 D25:D35 A35:C35 A22:B24 A16:A17 K16 H27:H29 E35:F36" name="Range3_1_1_1"/>
    <protectedRange sqref="A3:K4" name="Range1_1"/>
    <protectedRange sqref="E28 G27:G29 F27:F28" name="Range3_1_1_1_1"/>
  </protectedRanges>
  <mergeCells count="68">
    <mergeCell ref="D122:G122"/>
    <mergeCell ref="A96:B96"/>
    <mergeCell ref="D127:G127"/>
    <mergeCell ref="J120:K120"/>
    <mergeCell ref="A121:C121"/>
    <mergeCell ref="D121:G121"/>
    <mergeCell ref="A122:C122"/>
    <mergeCell ref="D120:G120"/>
    <mergeCell ref="J122:K122"/>
    <mergeCell ref="A120:C120"/>
    <mergeCell ref="A127:C127"/>
    <mergeCell ref="A126:C126"/>
    <mergeCell ref="A125:K125"/>
    <mergeCell ref="A104:B104"/>
    <mergeCell ref="G101:K101"/>
    <mergeCell ref="C101:E101"/>
    <mergeCell ref="A3:K3"/>
    <mergeCell ref="A86:C86"/>
    <mergeCell ref="A87:C87"/>
    <mergeCell ref="K50:K54"/>
    <mergeCell ref="K64:K67"/>
    <mergeCell ref="A4:K4"/>
    <mergeCell ref="D76:F76"/>
    <mergeCell ref="A80:C80"/>
    <mergeCell ref="A81:C81"/>
    <mergeCell ref="A82:C82"/>
    <mergeCell ref="I81:K86"/>
    <mergeCell ref="C15:G15"/>
    <mergeCell ref="A83:C83"/>
    <mergeCell ref="E28:F29"/>
    <mergeCell ref="A57:C57"/>
    <mergeCell ref="C99:E99"/>
    <mergeCell ref="G99:K99"/>
    <mergeCell ref="G98:K98"/>
    <mergeCell ref="C100:E100"/>
    <mergeCell ref="G100:K100"/>
    <mergeCell ref="I96:K96"/>
    <mergeCell ref="I97:K97"/>
    <mergeCell ref="C97:H97"/>
    <mergeCell ref="C98:E98"/>
    <mergeCell ref="I30:J31"/>
    <mergeCell ref="E36:F37"/>
    <mergeCell ref="C96:H96"/>
    <mergeCell ref="A70:C70"/>
    <mergeCell ref="A119:C119"/>
    <mergeCell ref="A118:K118"/>
    <mergeCell ref="A112:B112"/>
    <mergeCell ref="C112:H112"/>
    <mergeCell ref="I112:K112"/>
    <mergeCell ref="C113:H113"/>
    <mergeCell ref="I113:K113"/>
    <mergeCell ref="C114:E114"/>
    <mergeCell ref="G114:K114"/>
    <mergeCell ref="C115:E115"/>
    <mergeCell ref="D119:G119"/>
    <mergeCell ref="G115:K115"/>
    <mergeCell ref="C104:H104"/>
    <mergeCell ref="I104:K104"/>
    <mergeCell ref="C105:H105"/>
    <mergeCell ref="I105:K105"/>
    <mergeCell ref="C106:E106"/>
    <mergeCell ref="G106:K106"/>
    <mergeCell ref="C107:E107"/>
    <mergeCell ref="G107:K107"/>
    <mergeCell ref="C108:E108"/>
    <mergeCell ref="G108:K108"/>
    <mergeCell ref="C109:E109"/>
    <mergeCell ref="G109:K109"/>
  </mergeCells>
  <phoneticPr fontId="5" type="noConversion"/>
  <conditionalFormatting sqref="C50:C55 C58:C60">
    <cfRule type="cellIs" dxfId="35" priority="23" operator="equal">
      <formula>0</formula>
    </cfRule>
  </conditionalFormatting>
  <conditionalFormatting sqref="C63:C68">
    <cfRule type="cellIs" dxfId="34" priority="22" operator="equal">
      <formula>0</formula>
    </cfRule>
  </conditionalFormatting>
  <conditionalFormatting sqref="A80:C80 E80 G80">
    <cfRule type="cellIs" dxfId="33" priority="21" operator="equal">
      <formula>0</formula>
    </cfRule>
  </conditionalFormatting>
  <conditionalFormatting sqref="A96:H96 A98 C98:E98 G98:K98 G100:K100 C100:E100 A100">
    <cfRule type="cellIs" dxfId="32" priority="20" operator="equal">
      <formula>0</formula>
    </cfRule>
  </conditionalFormatting>
  <conditionalFormatting sqref="G49 G62">
    <cfRule type="cellIs" dxfId="31" priority="19" operator="equal">
      <formula>0</formula>
    </cfRule>
  </conditionalFormatting>
  <conditionalFormatting sqref="C27 C29 C31 G31 K31 C34 C37 G37">
    <cfRule type="cellIs" dxfId="30" priority="18" operator="equal">
      <formula>0</formula>
    </cfRule>
  </conditionalFormatting>
  <conditionalFormatting sqref="C15:G15">
    <cfRule type="cellIs" dxfId="29" priority="17" operator="equal">
      <formula>0</formula>
    </cfRule>
  </conditionalFormatting>
  <conditionalFormatting sqref="A10 C10 E10">
    <cfRule type="cellIs" dxfId="28" priority="16" operator="equal">
      <formula>0</formula>
    </cfRule>
  </conditionalFormatting>
  <conditionalFormatting sqref="K49 K63">
    <cfRule type="cellIs" dxfId="27" priority="15" operator="equal">
      <formula>0</formula>
    </cfRule>
  </conditionalFormatting>
  <conditionalFormatting sqref="A86:C86">
    <cfRule type="cellIs" dxfId="26" priority="14" operator="equal">
      <formula>0</formula>
    </cfRule>
  </conditionalFormatting>
  <conditionalFormatting sqref="A90">
    <cfRule type="cellIs" dxfId="25" priority="13" operator="equal">
      <formula>0</formula>
    </cfRule>
  </conditionalFormatting>
  <conditionalFormatting sqref="G27">
    <cfRule type="cellIs" dxfId="24" priority="11" operator="equal">
      <formula>0</formula>
    </cfRule>
  </conditionalFormatting>
  <conditionalFormatting sqref="G29">
    <cfRule type="cellIs" dxfId="23" priority="10" operator="equal">
      <formula>0</formula>
    </cfRule>
  </conditionalFormatting>
  <conditionalFormatting sqref="A104:H104 A106 C106:E106 G106:K106 G108:K108 C108:E108 A108">
    <cfRule type="cellIs" dxfId="22" priority="9" operator="equal">
      <formula>0</formula>
    </cfRule>
  </conditionalFormatting>
  <conditionalFormatting sqref="A112:H112 A114 C114:E114 G114:K114">
    <cfRule type="cellIs" dxfId="21" priority="8" operator="equal">
      <formula>0</formula>
    </cfRule>
  </conditionalFormatting>
  <conditionalFormatting sqref="I11:I13">
    <cfRule type="cellIs" dxfId="20" priority="6" operator="equal">
      <formula>0</formula>
    </cfRule>
  </conditionalFormatting>
  <conditionalFormatting sqref="C25:H25">
    <cfRule type="cellIs" dxfId="19" priority="3" operator="equal">
      <formula>0</formula>
    </cfRule>
  </conditionalFormatting>
  <conditionalFormatting sqref="K15">
    <cfRule type="cellIs" dxfId="18" priority="2" operator="equal">
      <formula>0</formula>
    </cfRule>
  </conditionalFormatting>
  <conditionalFormatting sqref="C71:C73">
    <cfRule type="cellIs" dxfId="17" priority="1" operator="equal">
      <formula>0</formula>
    </cfRule>
  </conditionalFormatting>
  <printOptions horizontalCentered="1"/>
  <pageMargins left="0" right="0" top="0.5" bottom="0.5" header="0.5" footer="0.5"/>
  <pageSetup scale="80" orientation="portrait" r:id="rId1"/>
  <headerFooter alignWithMargins="0">
    <oddFooter>&amp;C&amp;P of &amp;N</oddFooter>
  </headerFooter>
  <rowBreaks count="2" manualBreakCount="2">
    <brk id="44" max="10" man="1"/>
    <brk id="94"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Sheet1!$A$2:$A$4</xm:f>
          </x14:formula1>
          <xm:sqref>G29</xm:sqref>
        </x14:dataValidation>
        <x14:dataValidation type="list" allowBlank="1" showInputMessage="1" showErrorMessage="1">
          <x14:formula1>
            <xm:f>Sheet1!$B$2:$B$4</xm:f>
          </x14:formula1>
          <xm:sqref>K31</xm:sqref>
        </x14:dataValidation>
        <x14:dataValidation type="list" allowBlank="1" showInputMessage="1" showErrorMessage="1">
          <x14:formula1>
            <xm:f>Sheet1!$C$2:$C$3</xm:f>
          </x14:formula1>
          <xm:sqref>G18:G21 I18:I21 E10:E13 K49 K63 G90 G92 G10:G13</xm:sqref>
        </x14:dataValidation>
        <x14:dataValidation type="list" allowBlank="1" showInputMessage="1" showErrorMessage="1">
          <x14:formula1>
            <xm:f>Sheet1!$D$2:$D$8</xm:f>
          </x14:formula1>
          <xm:sqref>E80:E83</xm:sqref>
        </x14:dataValidation>
        <x14:dataValidation type="list" allowBlank="1" showInputMessage="1" showErrorMessage="1">
          <x14:formula1>
            <xm:f>Sheet1!$E$2:$E$6</xm:f>
          </x14:formula1>
          <xm:sqref>E86:E87</xm:sqref>
        </x14:dataValidation>
        <x14:dataValidation type="list" allowBlank="1" showInputMessage="1" showErrorMessage="1">
          <x14:formula1>
            <xm:f>Sheet1!$F$2:$F$7</xm:f>
          </x14:formula1>
          <xm:sqref>C90 C92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63"/>
  <sheetViews>
    <sheetView topLeftCell="A16" workbookViewId="0">
      <selection activeCell="M5" sqref="M5"/>
    </sheetView>
  </sheetViews>
  <sheetFormatPr defaultColWidth="9.1796875" defaultRowHeight="14.5" x14ac:dyDescent="0.35"/>
  <cols>
    <col min="1" max="16384" width="9.1796875" style="528"/>
  </cols>
  <sheetData>
    <row r="1" spans="1:11" ht="88.5" customHeight="1" x14ac:dyDescent="0.35"/>
    <row r="2" spans="1:11" ht="37.5" customHeight="1" x14ac:dyDescent="0.35">
      <c r="A2" s="690" t="s">
        <v>625</v>
      </c>
      <c r="B2" s="691"/>
      <c r="C2" s="691"/>
      <c r="D2" s="691"/>
      <c r="E2" s="691"/>
      <c r="F2" s="691"/>
      <c r="G2" s="691"/>
      <c r="H2" s="691"/>
      <c r="I2" s="691"/>
      <c r="J2" s="691"/>
      <c r="K2" s="691"/>
    </row>
    <row r="3" spans="1:11" s="529" customFormat="1" ht="12" x14ac:dyDescent="0.3">
      <c r="A3" s="344" t="s">
        <v>438</v>
      </c>
      <c r="B3" s="344"/>
      <c r="C3" s="344"/>
      <c r="D3" s="344"/>
      <c r="E3" s="344"/>
      <c r="F3" s="344"/>
      <c r="G3" s="344"/>
      <c r="H3" s="345"/>
      <c r="I3" s="345"/>
      <c r="J3" s="345"/>
      <c r="K3" s="345"/>
    </row>
    <row r="4" spans="1:11" s="529" customFormat="1" ht="15.75" customHeight="1" x14ac:dyDescent="0.3">
      <c r="A4" s="692">
        <f>Application!A10</f>
        <v>0</v>
      </c>
      <c r="B4" s="692"/>
      <c r="C4" s="692"/>
      <c r="D4" s="692"/>
      <c r="E4" s="692"/>
      <c r="F4" s="297"/>
      <c r="G4" s="693"/>
      <c r="H4" s="693"/>
      <c r="I4" s="693"/>
      <c r="J4" s="693"/>
      <c r="K4" s="693"/>
    </row>
    <row r="5" spans="1:11" s="529" customFormat="1" ht="15.75" customHeight="1" x14ac:dyDescent="0.3">
      <c r="A5" s="692">
        <f>Application!A11</f>
        <v>0</v>
      </c>
      <c r="B5" s="692"/>
      <c r="C5" s="692"/>
      <c r="D5" s="692"/>
      <c r="E5" s="692"/>
      <c r="F5" s="311"/>
      <c r="G5" s="694"/>
      <c r="H5" s="694"/>
      <c r="I5" s="694"/>
      <c r="J5" s="694"/>
      <c r="K5" s="694"/>
    </row>
    <row r="6" spans="1:11" s="529" customFormat="1" ht="5.25" customHeight="1" x14ac:dyDescent="0.3">
      <c r="A6" s="297"/>
      <c r="B6" s="297"/>
      <c r="C6" s="297"/>
      <c r="D6" s="297"/>
      <c r="E6" s="297"/>
      <c r="F6" s="297"/>
      <c r="G6" s="297"/>
      <c r="H6" s="297"/>
      <c r="I6" s="297"/>
      <c r="J6" s="297"/>
      <c r="K6" s="297"/>
    </row>
    <row r="7" spans="1:11" s="529" customFormat="1" ht="15.75" customHeight="1" x14ac:dyDescent="0.3">
      <c r="A7" s="344" t="s">
        <v>123</v>
      </c>
      <c r="B7" s="344"/>
      <c r="C7" s="689">
        <f>Application!C25</f>
        <v>0</v>
      </c>
      <c r="D7" s="689"/>
      <c r="E7" s="689"/>
      <c r="F7" s="689"/>
      <c r="G7" s="689"/>
      <c r="H7" s="689"/>
      <c r="I7" s="689"/>
      <c r="J7" s="689"/>
      <c r="K7" s="689"/>
    </row>
    <row r="8" spans="1:11" s="529" customFormat="1" ht="5.25" customHeight="1" thickBot="1" x14ac:dyDescent="0.35">
      <c r="A8" s="530"/>
      <c r="B8" s="530"/>
      <c r="C8" s="530"/>
      <c r="D8" s="530"/>
      <c r="E8" s="530"/>
      <c r="F8" s="530"/>
      <c r="G8" s="530"/>
      <c r="H8" s="530"/>
      <c r="I8" s="530"/>
      <c r="J8" s="530"/>
      <c r="K8" s="530"/>
    </row>
    <row r="9" spans="1:11" s="529" customFormat="1" ht="28.5" customHeight="1" x14ac:dyDescent="0.35">
      <c r="A9" s="695" t="s">
        <v>660</v>
      </c>
      <c r="B9" s="695"/>
      <c r="C9" s="695"/>
      <c r="D9" s="695"/>
      <c r="E9" s="695"/>
      <c r="F9" s="695"/>
      <c r="G9" s="695"/>
      <c r="H9" s="695"/>
      <c r="I9" s="695"/>
      <c r="J9" s="695"/>
      <c r="K9" s="695"/>
    </row>
    <row r="10" spans="1:11" s="529" customFormat="1" ht="7.5" customHeight="1" x14ac:dyDescent="0.3"/>
    <row r="11" spans="1:11" s="529" customFormat="1" ht="20.25" customHeight="1" x14ac:dyDescent="0.5">
      <c r="B11" s="556"/>
      <c r="C11" s="531" t="s">
        <v>626</v>
      </c>
    </row>
    <row r="12" spans="1:11" s="529" customFormat="1" ht="15.75" customHeight="1" x14ac:dyDescent="0.3">
      <c r="C12" s="529" t="s">
        <v>627</v>
      </c>
      <c r="D12" s="532"/>
      <c r="E12" s="696">
        <f>Application!C37+Application!G37</f>
        <v>0</v>
      </c>
      <c r="F12" s="696"/>
      <c r="H12" s="752" t="s">
        <v>628</v>
      </c>
      <c r="I12" s="752"/>
      <c r="J12" s="752"/>
    </row>
    <row r="13" spans="1:11" s="529" customFormat="1" ht="15.75" customHeight="1" x14ac:dyDescent="0.3">
      <c r="C13" s="529" t="s">
        <v>629</v>
      </c>
      <c r="E13" s="533">
        <v>0.03</v>
      </c>
      <c r="H13" s="752"/>
      <c r="I13" s="752"/>
      <c r="J13" s="752"/>
    </row>
    <row r="14" spans="1:11" s="529" customFormat="1" ht="15.75" customHeight="1" x14ac:dyDescent="0.3">
      <c r="C14" s="529" t="s">
        <v>630</v>
      </c>
      <c r="E14" s="534">
        <v>0.1</v>
      </c>
      <c r="H14" s="752"/>
      <c r="I14" s="752"/>
      <c r="J14" s="752"/>
    </row>
    <row r="15" spans="1:11" s="529" customFormat="1" ht="15.75" customHeight="1" x14ac:dyDescent="0.3">
      <c r="C15" s="529" t="s">
        <v>631</v>
      </c>
      <c r="E15" s="535" t="s">
        <v>632</v>
      </c>
      <c r="H15" s="752"/>
      <c r="I15" s="752"/>
      <c r="J15" s="752"/>
    </row>
    <row r="16" spans="1:11" s="529" customFormat="1" ht="15.75" customHeight="1" x14ac:dyDescent="0.35">
      <c r="A16" s="561" t="s">
        <v>633</v>
      </c>
    </row>
    <row r="17" spans="1:11" s="529" customFormat="1" ht="25.5" customHeight="1" x14ac:dyDescent="0.3">
      <c r="A17" s="559" t="s">
        <v>634</v>
      </c>
      <c r="B17" s="749" t="s">
        <v>665</v>
      </c>
      <c r="C17" s="749"/>
      <c r="D17" s="749"/>
      <c r="E17" s="749"/>
      <c r="F17" s="749"/>
      <c r="G17" s="749"/>
      <c r="H17" s="749"/>
      <c r="I17" s="749"/>
      <c r="J17" s="749"/>
      <c r="K17" s="749"/>
    </row>
    <row r="18" spans="1:11" s="529" customFormat="1" ht="15.75" customHeight="1" x14ac:dyDescent="0.3">
      <c r="A18" s="537" t="s">
        <v>636</v>
      </c>
      <c r="B18" s="699" t="s">
        <v>637</v>
      </c>
      <c r="C18" s="699"/>
      <c r="D18" s="699"/>
      <c r="E18" s="699"/>
      <c r="F18" s="699"/>
      <c r="G18" s="699"/>
      <c r="H18" s="699"/>
      <c r="I18" s="699"/>
      <c r="J18" s="699"/>
      <c r="K18" s="699"/>
    </row>
    <row r="19" spans="1:11" s="529" customFormat="1" ht="15.75" customHeight="1" x14ac:dyDescent="0.3">
      <c r="A19" s="537"/>
      <c r="B19" s="538" t="s">
        <v>664</v>
      </c>
      <c r="C19" s="554"/>
      <c r="D19" s="554"/>
      <c r="E19" s="554"/>
      <c r="F19" s="554"/>
      <c r="G19" s="554"/>
      <c r="H19" s="554"/>
      <c r="I19" s="554"/>
      <c r="J19" s="554"/>
      <c r="K19" s="554"/>
    </row>
    <row r="20" spans="1:11" s="529" customFormat="1" ht="15.75" customHeight="1" x14ac:dyDescent="0.3">
      <c r="A20" s="542"/>
      <c r="B20" s="538" t="s">
        <v>657</v>
      </c>
    </row>
    <row r="21" spans="1:11" s="529" customFormat="1" ht="15.75" customHeight="1" x14ac:dyDescent="0.3">
      <c r="A21" s="542"/>
      <c r="B21" s="538" t="s">
        <v>640</v>
      </c>
    </row>
    <row r="22" spans="1:11" s="529" customFormat="1" ht="36" customHeight="1" x14ac:dyDescent="0.3">
      <c r="A22" s="559" t="s">
        <v>661</v>
      </c>
      <c r="B22" s="749" t="s">
        <v>662</v>
      </c>
      <c r="C22" s="749"/>
      <c r="D22" s="749"/>
      <c r="E22" s="749"/>
      <c r="F22" s="749"/>
      <c r="G22" s="749"/>
      <c r="H22" s="749"/>
      <c r="I22" s="749"/>
      <c r="J22" s="749"/>
      <c r="K22" s="749"/>
    </row>
    <row r="23" spans="1:11" s="529" customFormat="1" ht="21" customHeight="1" x14ac:dyDescent="0.3">
      <c r="A23" s="559"/>
      <c r="B23" s="560"/>
      <c r="C23" s="560"/>
      <c r="D23" s="560"/>
      <c r="E23" s="560"/>
      <c r="F23" s="560"/>
      <c r="G23" s="560"/>
      <c r="H23" s="540"/>
      <c r="I23" s="541" t="s">
        <v>639</v>
      </c>
      <c r="J23" s="555"/>
      <c r="K23" s="555"/>
    </row>
    <row r="24" spans="1:11" s="529" customFormat="1" ht="21" customHeight="1" x14ac:dyDescent="0.3">
      <c r="A24" s="559"/>
      <c r="B24" s="560"/>
      <c r="C24" s="560"/>
      <c r="D24" s="560"/>
      <c r="E24" s="560"/>
      <c r="F24" s="560"/>
      <c r="G24" s="560"/>
      <c r="H24" s="540"/>
      <c r="I24" s="541" t="s">
        <v>641</v>
      </c>
      <c r="J24" s="704"/>
      <c r="K24" s="704"/>
    </row>
    <row r="25" spans="1:11" s="529" customFormat="1" ht="20.25" customHeight="1" x14ac:dyDescent="0.3">
      <c r="A25" s="559"/>
      <c r="B25" s="560"/>
      <c r="C25" s="560"/>
      <c r="D25" s="560"/>
      <c r="E25" s="560"/>
      <c r="F25" s="560"/>
      <c r="G25" s="560"/>
    </row>
    <row r="26" spans="1:11" s="529" customFormat="1" ht="7.5" customHeight="1" x14ac:dyDescent="0.3">
      <c r="A26" s="693"/>
      <c r="B26" s="693"/>
      <c r="C26" s="693"/>
      <c r="D26" s="693"/>
      <c r="E26" s="693"/>
      <c r="F26" s="693"/>
      <c r="G26" s="693"/>
      <c r="H26" s="693"/>
      <c r="I26" s="693"/>
      <c r="J26" s="693"/>
      <c r="K26" s="693"/>
    </row>
    <row r="27" spans="1:11" s="543" customFormat="1" ht="20.25" customHeight="1" x14ac:dyDescent="0.5">
      <c r="B27" s="556"/>
      <c r="C27" s="557"/>
    </row>
    <row r="28" spans="1:11" s="543" customFormat="1" ht="7.5" customHeight="1" x14ac:dyDescent="0.3"/>
    <row r="29" spans="1:11" s="543" customFormat="1" ht="20.25" customHeight="1" x14ac:dyDescent="0.5">
      <c r="B29" s="556"/>
      <c r="C29" s="557"/>
    </row>
    <row r="30" spans="1:11" s="543" customFormat="1" ht="15.75" customHeight="1" x14ac:dyDescent="0.3">
      <c r="E30" s="558"/>
    </row>
    <row r="31" spans="1:11" s="543" customFormat="1" ht="25.5" customHeight="1" x14ac:dyDescent="0.3">
      <c r="B31" s="750"/>
      <c r="C31" s="750"/>
      <c r="D31" s="750"/>
      <c r="E31" s="750"/>
      <c r="F31" s="750"/>
      <c r="G31" s="750"/>
      <c r="H31" s="750"/>
      <c r="I31" s="750"/>
      <c r="J31" s="750"/>
      <c r="K31" s="750"/>
    </row>
    <row r="32" spans="1:11" s="529" customFormat="1" ht="33.75" customHeight="1" x14ac:dyDescent="0.3">
      <c r="A32" s="751" t="s">
        <v>653</v>
      </c>
      <c r="B32" s="751"/>
      <c r="C32" s="751"/>
      <c r="D32" s="751"/>
      <c r="E32" s="751"/>
      <c r="F32" s="751"/>
      <c r="G32" s="751"/>
      <c r="H32" s="751"/>
      <c r="I32" s="751"/>
      <c r="J32" s="751"/>
      <c r="K32" s="751"/>
    </row>
    <row r="33" spans="1:11" s="529" customFormat="1" ht="20.25" customHeight="1" x14ac:dyDescent="0.3">
      <c r="A33" s="543" t="s">
        <v>654</v>
      </c>
      <c r="B33" s="543"/>
      <c r="C33" s="543"/>
      <c r="D33" s="701"/>
      <c r="E33" s="701"/>
      <c r="F33" s="701"/>
      <c r="G33" s="701"/>
      <c r="H33" s="543"/>
      <c r="I33" s="543"/>
      <c r="J33" s="543"/>
      <c r="K33" s="543"/>
    </row>
    <row r="34" spans="1:11" s="529" customFormat="1" ht="7.5" customHeight="1" x14ac:dyDescent="0.3">
      <c r="A34" s="543"/>
      <c r="B34" s="543"/>
      <c r="C34" s="543"/>
      <c r="D34" s="553"/>
      <c r="E34" s="553"/>
      <c r="F34" s="553"/>
      <c r="G34" s="553"/>
      <c r="H34" s="543"/>
      <c r="I34" s="543"/>
      <c r="J34" s="543"/>
      <c r="K34" s="543"/>
    </row>
    <row r="35" spans="1:11" s="529" customFormat="1" ht="24.75" customHeight="1" x14ac:dyDescent="0.3">
      <c r="A35" s="702" t="s">
        <v>663</v>
      </c>
      <c r="B35" s="702"/>
      <c r="C35" s="702"/>
      <c r="D35" s="702"/>
      <c r="E35" s="702"/>
      <c r="F35" s="702"/>
      <c r="G35" s="702"/>
      <c r="H35" s="702"/>
      <c r="I35" s="702"/>
      <c r="J35" s="702"/>
      <c r="K35" s="702"/>
    </row>
    <row r="36" spans="1:11" s="529" customFormat="1" ht="20.25" customHeight="1" x14ac:dyDescent="0.3">
      <c r="A36" s="529" t="s">
        <v>656</v>
      </c>
      <c r="D36" s="701"/>
      <c r="E36" s="701"/>
      <c r="F36" s="701"/>
      <c r="G36" s="701"/>
    </row>
    <row r="37" spans="1:11" s="529" customFormat="1" ht="20.25" customHeight="1" x14ac:dyDescent="0.3">
      <c r="A37" s="529" t="s">
        <v>656</v>
      </c>
      <c r="D37" s="703"/>
      <c r="E37" s="703"/>
      <c r="F37" s="703"/>
      <c r="G37" s="703"/>
    </row>
    <row r="38" spans="1:11" s="529" customFormat="1" ht="12" x14ac:dyDescent="0.3"/>
    <row r="39" spans="1:11" s="529" customFormat="1" ht="12" x14ac:dyDescent="0.3"/>
    <row r="40" spans="1:11" s="529" customFormat="1" ht="12" x14ac:dyDescent="0.3"/>
    <row r="41" spans="1:11" s="529" customFormat="1" ht="12" x14ac:dyDescent="0.3"/>
    <row r="42" spans="1:11" s="529" customFormat="1" ht="12" x14ac:dyDescent="0.3"/>
    <row r="43" spans="1:11" s="529" customFormat="1" ht="12" x14ac:dyDescent="0.3"/>
    <row r="44" spans="1:11" s="529" customFormat="1" ht="12" x14ac:dyDescent="0.3"/>
    <row r="45" spans="1:11" s="529" customFormat="1" ht="12" x14ac:dyDescent="0.3"/>
    <row r="46" spans="1:11" s="529" customFormat="1" ht="12" x14ac:dyDescent="0.3"/>
    <row r="47" spans="1:11" s="529" customFormat="1" ht="12" x14ac:dyDescent="0.3"/>
    <row r="48" spans="1:11" s="529" customFormat="1" ht="12" x14ac:dyDescent="0.3"/>
    <row r="49" s="529" customFormat="1" ht="12" x14ac:dyDescent="0.3"/>
    <row r="50" s="529" customFormat="1" ht="12" x14ac:dyDescent="0.3"/>
    <row r="51" s="529" customFormat="1" ht="12" x14ac:dyDescent="0.3"/>
    <row r="52" s="529" customFormat="1" ht="12" x14ac:dyDescent="0.3"/>
    <row r="53" s="529" customFormat="1" ht="12" x14ac:dyDescent="0.3"/>
    <row r="54" s="529" customFormat="1" ht="12" x14ac:dyDescent="0.3"/>
    <row r="55" s="529" customFormat="1" ht="12" x14ac:dyDescent="0.3"/>
    <row r="56" s="529" customFormat="1" ht="12" x14ac:dyDescent="0.3"/>
    <row r="57" s="529" customFormat="1" ht="12" x14ac:dyDescent="0.3"/>
    <row r="58" s="529" customFormat="1" ht="12" x14ac:dyDescent="0.3"/>
    <row r="59" s="529" customFormat="1" ht="12" x14ac:dyDescent="0.3"/>
    <row r="60" s="529" customFormat="1" ht="12" x14ac:dyDescent="0.3"/>
    <row r="61" s="529" customFormat="1" ht="12" x14ac:dyDescent="0.3"/>
    <row r="62" s="529" customFormat="1" ht="12" x14ac:dyDescent="0.3"/>
    <row r="63" s="529" customFormat="1" ht="12" x14ac:dyDescent="0.3"/>
  </sheetData>
  <sheetProtection selectLockedCells="1"/>
  <mergeCells count="20">
    <mergeCell ref="C7:K7"/>
    <mergeCell ref="A2:K2"/>
    <mergeCell ref="A4:E4"/>
    <mergeCell ref="G4:K4"/>
    <mergeCell ref="A5:E5"/>
    <mergeCell ref="G5:K5"/>
    <mergeCell ref="A9:K9"/>
    <mergeCell ref="E12:F12"/>
    <mergeCell ref="H12:J15"/>
    <mergeCell ref="B17:K17"/>
    <mergeCell ref="B18:K18"/>
    <mergeCell ref="D33:G33"/>
    <mergeCell ref="A35:K35"/>
    <mergeCell ref="D36:G36"/>
    <mergeCell ref="D37:G37"/>
    <mergeCell ref="B22:K22"/>
    <mergeCell ref="B31:K31"/>
    <mergeCell ref="A32:K32"/>
    <mergeCell ref="J24:K24"/>
    <mergeCell ref="A26:K26"/>
  </mergeCells>
  <conditionalFormatting sqref="E12:F12">
    <cfRule type="containsBlanks" dxfId="10" priority="2">
      <formula>LEN(TRIM(E12))=0</formula>
    </cfRule>
  </conditionalFormatting>
  <dataValidations count="1">
    <dataValidation type="list" allowBlank="1" showInputMessage="1" showErrorMessage="1" sqref="B27 B29">
      <formula1>"YES, NO"</formula1>
    </dataValidation>
  </dataValidations>
  <printOptions horizontalCentered="1"/>
  <pageMargins left="0.25" right="0.25" top="0.25" bottom="0"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F129"/>
  <sheetViews>
    <sheetView topLeftCell="A99" zoomScale="90" zoomScaleNormal="90" workbookViewId="0">
      <selection activeCell="B128" sqref="B128"/>
    </sheetView>
  </sheetViews>
  <sheetFormatPr defaultColWidth="9.1796875" defaultRowHeight="12" x14ac:dyDescent="0.3"/>
  <cols>
    <col min="1" max="1" width="25" style="387" customWidth="1"/>
    <col min="2" max="2" width="27.453125" style="387" customWidth="1"/>
    <col min="3" max="3" width="2.7265625" style="388" customWidth="1"/>
    <col min="4" max="5" width="12.1796875" style="387" customWidth="1"/>
    <col min="6" max="6" width="28.7265625" style="387" customWidth="1"/>
    <col min="7" max="16384" width="9.1796875" style="387"/>
  </cols>
  <sheetData>
    <row r="1" spans="1:6" ht="75" customHeight="1" x14ac:dyDescent="0.3"/>
    <row r="5" spans="1:6" s="389" customFormat="1" ht="57" customHeight="1" x14ac:dyDescent="0.65">
      <c r="A5" s="709" t="s">
        <v>540</v>
      </c>
      <c r="B5" s="709"/>
      <c r="C5" s="709"/>
      <c r="D5" s="709"/>
      <c r="E5" s="709"/>
      <c r="F5" s="709"/>
    </row>
    <row r="6" spans="1:6" ht="18" customHeight="1" x14ac:dyDescent="0.3"/>
    <row r="7" spans="1:6" ht="17.25" customHeight="1" x14ac:dyDescent="0.3">
      <c r="A7" s="387" t="s">
        <v>288</v>
      </c>
      <c r="B7" s="452">
        <f ca="1">TODAY()</f>
        <v>44714</v>
      </c>
      <c r="C7" s="390"/>
      <c r="E7" s="387" t="s">
        <v>289</v>
      </c>
      <c r="F7" s="391">
        <v>360</v>
      </c>
    </row>
    <row r="8" spans="1:6" ht="17.25" customHeight="1" x14ac:dyDescent="0.3">
      <c r="A8" s="387" t="s">
        <v>220</v>
      </c>
      <c r="B8" s="493">
        <f>Application!A10</f>
        <v>0</v>
      </c>
      <c r="C8" s="390"/>
      <c r="E8" s="387" t="s">
        <v>290</v>
      </c>
      <c r="F8" s="391" t="s">
        <v>291</v>
      </c>
    </row>
    <row r="9" spans="1:6" ht="17.25" customHeight="1" x14ac:dyDescent="0.3">
      <c r="B9" s="493">
        <f>Application!A11</f>
        <v>0</v>
      </c>
      <c r="C9" s="390"/>
      <c r="E9" s="387" t="s">
        <v>292</v>
      </c>
      <c r="F9" s="391" t="s">
        <v>293</v>
      </c>
    </row>
    <row r="10" spans="1:6" ht="17.25" customHeight="1" x14ac:dyDescent="0.3">
      <c r="B10" s="493">
        <f>Application!A12</f>
        <v>0</v>
      </c>
      <c r="C10" s="390"/>
      <c r="E10" s="387" t="s">
        <v>294</v>
      </c>
      <c r="F10" s="391" t="s">
        <v>295</v>
      </c>
    </row>
    <row r="11" spans="1:6" ht="17.25" customHeight="1" x14ac:dyDescent="0.3">
      <c r="B11" s="493">
        <f>Application!A13</f>
        <v>0</v>
      </c>
      <c r="C11" s="390"/>
      <c r="E11" s="387" t="s">
        <v>296</v>
      </c>
      <c r="F11" s="448"/>
    </row>
    <row r="12" spans="1:6" ht="17.25" customHeight="1" x14ac:dyDescent="0.3">
      <c r="A12" s="387" t="s">
        <v>353</v>
      </c>
      <c r="B12" s="713">
        <f>Application!C25</f>
        <v>0</v>
      </c>
      <c r="C12" s="390"/>
      <c r="F12" s="391"/>
    </row>
    <row r="13" spans="1:6" ht="17.25" customHeight="1" x14ac:dyDescent="0.3">
      <c r="B13" s="714"/>
      <c r="C13" s="390"/>
      <c r="F13" s="391"/>
    </row>
    <row r="14" spans="1:6" ht="17.25" customHeight="1" x14ac:dyDescent="0.3">
      <c r="A14" s="387" t="s">
        <v>297</v>
      </c>
      <c r="B14" s="494">
        <f>Application!C27</f>
        <v>0</v>
      </c>
      <c r="C14" s="390"/>
      <c r="F14" s="391"/>
    </row>
    <row r="15" spans="1:6" ht="17.25" customHeight="1" x14ac:dyDescent="0.3"/>
    <row r="16" spans="1:6" ht="21.75" customHeight="1" x14ac:dyDescent="0.3"/>
    <row r="17" spans="1:6" ht="18.5" x14ac:dyDescent="0.45">
      <c r="A17" s="392" t="s">
        <v>299</v>
      </c>
      <c r="B17" s="393"/>
      <c r="C17" s="394"/>
      <c r="D17" s="395" t="s">
        <v>300</v>
      </c>
      <c r="E17" s="396"/>
      <c r="F17" s="396"/>
    </row>
    <row r="18" spans="1:6" ht="17.25" customHeight="1" x14ac:dyDescent="0.3">
      <c r="A18" s="387" t="s">
        <v>301</v>
      </c>
      <c r="B18" s="492">
        <f>Application!C37+Application!G37</f>
        <v>0</v>
      </c>
      <c r="C18" s="397"/>
      <c r="D18" s="398" t="s">
        <v>302</v>
      </c>
    </row>
    <row r="19" spans="1:6" ht="17.25" customHeight="1" x14ac:dyDescent="0.3">
      <c r="A19" s="387" t="s">
        <v>303</v>
      </c>
      <c r="B19" s="399">
        <v>0.03</v>
      </c>
      <c r="C19" s="400"/>
      <c r="D19" s="401" t="s">
        <v>302</v>
      </c>
    </row>
    <row r="20" spans="1:6" ht="17.25" customHeight="1" x14ac:dyDescent="0.3">
      <c r="A20" s="387" t="s">
        <v>304</v>
      </c>
      <c r="B20" s="402">
        <v>0</v>
      </c>
      <c r="C20" s="403"/>
      <c r="D20" s="401" t="s">
        <v>302</v>
      </c>
    </row>
    <row r="22" spans="1:6" ht="17.25" customHeight="1" x14ac:dyDescent="0.35">
      <c r="A22" s="393"/>
      <c r="B22" s="393"/>
      <c r="C22" s="394"/>
      <c r="D22" s="395" t="s">
        <v>305</v>
      </c>
      <c r="E22" s="396"/>
      <c r="F22" s="396"/>
    </row>
    <row r="23" spans="1:6" ht="17.25" customHeight="1" x14ac:dyDescent="0.3">
      <c r="A23" s="387" t="s">
        <v>306</v>
      </c>
      <c r="D23" s="404" t="s">
        <v>302</v>
      </c>
    </row>
    <row r="24" spans="1:6" ht="17.25" customHeight="1" x14ac:dyDescent="0.3">
      <c r="A24" s="405" t="s">
        <v>307</v>
      </c>
      <c r="B24" s="405"/>
      <c r="C24" s="390"/>
      <c r="D24" s="404" t="s">
        <v>308</v>
      </c>
      <c r="E24" s="710" t="s">
        <v>309</v>
      </c>
      <c r="F24" s="710"/>
    </row>
    <row r="25" spans="1:6" ht="17.25" customHeight="1" x14ac:dyDescent="0.3">
      <c r="A25" s="405"/>
      <c r="B25" s="405"/>
      <c r="C25" s="390"/>
      <c r="D25" s="405"/>
      <c r="E25" s="710"/>
      <c r="F25" s="710"/>
    </row>
    <row r="26" spans="1:6" ht="21.75" customHeight="1" x14ac:dyDescent="0.3"/>
    <row r="27" spans="1:6" ht="18.5" x14ac:dyDescent="0.45">
      <c r="A27" s="406" t="s">
        <v>310</v>
      </c>
      <c r="B27" s="393"/>
      <c r="C27" s="394"/>
      <c r="D27" s="393"/>
      <c r="E27" s="393"/>
      <c r="F27" s="393"/>
    </row>
    <row r="28" spans="1:6" ht="17.5" x14ac:dyDescent="0.4">
      <c r="A28" s="407" t="s">
        <v>311</v>
      </c>
      <c r="B28" s="711" t="s">
        <v>312</v>
      </c>
      <c r="C28" s="712"/>
      <c r="D28" s="711"/>
      <c r="E28" s="711" t="s">
        <v>313</v>
      </c>
      <c r="F28" s="711"/>
    </row>
    <row r="29" spans="1:6" ht="17.25" customHeight="1" x14ac:dyDescent="0.3">
      <c r="A29" s="387" t="s">
        <v>314</v>
      </c>
      <c r="B29" s="707">
        <v>0</v>
      </c>
      <c r="C29" s="707"/>
      <c r="D29" s="707"/>
      <c r="E29" s="708">
        <f>B18</f>
        <v>0</v>
      </c>
      <c r="F29" s="708"/>
    </row>
    <row r="30" spans="1:6" ht="17.25" customHeight="1" x14ac:dyDescent="0.3">
      <c r="A30" s="387" t="s">
        <v>315</v>
      </c>
      <c r="B30" s="707">
        <v>0</v>
      </c>
      <c r="C30" s="707"/>
      <c r="D30" s="707"/>
      <c r="E30" s="708">
        <f>E29*B19*30</f>
        <v>0</v>
      </c>
      <c r="F30" s="708"/>
    </row>
    <row r="31" spans="1:6" ht="17.25" customHeight="1" x14ac:dyDescent="0.3">
      <c r="A31" s="387" t="s">
        <v>316</v>
      </c>
      <c r="B31" s="707">
        <v>0</v>
      </c>
      <c r="C31" s="707"/>
      <c r="D31" s="707"/>
      <c r="E31" s="715">
        <v>0</v>
      </c>
      <c r="F31" s="715"/>
    </row>
    <row r="32" spans="1:6" ht="17.25" customHeight="1" x14ac:dyDescent="0.3">
      <c r="A32" s="393" t="s">
        <v>317</v>
      </c>
      <c r="B32" s="716">
        <v>0</v>
      </c>
      <c r="C32" s="716"/>
      <c r="D32" s="716"/>
      <c r="E32" s="717">
        <v>0</v>
      </c>
      <c r="F32" s="717"/>
    </row>
    <row r="33" spans="1:6" ht="17.25" customHeight="1" x14ac:dyDescent="0.35">
      <c r="A33" s="408" t="s">
        <v>318</v>
      </c>
      <c r="B33" s="718">
        <f>SUM(B29:D32)</f>
        <v>0</v>
      </c>
      <c r="C33" s="718"/>
      <c r="D33" s="718"/>
      <c r="E33" s="719">
        <f>SUM(E29:F32)</f>
        <v>0</v>
      </c>
      <c r="F33" s="720"/>
    </row>
    <row r="34" spans="1:6" ht="17.25" customHeight="1" x14ac:dyDescent="0.3"/>
    <row r="35" spans="1:6" ht="21.75" customHeight="1" x14ac:dyDescent="0.3"/>
    <row r="36" spans="1:6" ht="18.5" x14ac:dyDescent="0.45">
      <c r="A36" s="392" t="s">
        <v>319</v>
      </c>
      <c r="B36" s="393"/>
      <c r="C36" s="394"/>
      <c r="D36" s="393"/>
      <c r="E36" s="393"/>
      <c r="F36" s="393"/>
    </row>
    <row r="37" spans="1:6" ht="17.25" customHeight="1" x14ac:dyDescent="0.3">
      <c r="A37" s="387" t="s">
        <v>320</v>
      </c>
      <c r="B37" s="450">
        <f>B45</f>
        <v>0</v>
      </c>
      <c r="C37" s="390"/>
      <c r="D37" s="723" t="s">
        <v>354</v>
      </c>
      <c r="E37" s="723"/>
      <c r="F37" s="723"/>
    </row>
    <row r="38" spans="1:6" ht="17.25" customHeight="1" x14ac:dyDescent="0.3">
      <c r="A38" s="387" t="s">
        <v>321</v>
      </c>
      <c r="B38" s="387" t="s">
        <v>322</v>
      </c>
      <c r="D38" s="723"/>
      <c r="E38" s="723"/>
      <c r="F38" s="723"/>
    </row>
    <row r="39" spans="1:6" x14ac:dyDescent="0.3">
      <c r="D39" s="723"/>
      <c r="E39" s="723"/>
      <c r="F39" s="723"/>
    </row>
    <row r="42" spans="1:6" ht="28.5" x14ac:dyDescent="0.65">
      <c r="A42" s="409" t="s">
        <v>323</v>
      </c>
      <c r="B42" s="393"/>
      <c r="C42" s="394"/>
      <c r="D42" s="393"/>
      <c r="E42" s="393"/>
      <c r="F42" s="393"/>
    </row>
    <row r="44" spans="1:6" ht="18.5" x14ac:dyDescent="0.45">
      <c r="A44" s="392" t="s">
        <v>324</v>
      </c>
      <c r="B44" s="393"/>
      <c r="D44" s="724" t="s">
        <v>330</v>
      </c>
      <c r="E44" s="724"/>
      <c r="F44" s="393"/>
    </row>
    <row r="45" spans="1:6" ht="17.25" customHeight="1" x14ac:dyDescent="0.3">
      <c r="A45" s="410" t="s">
        <v>325</v>
      </c>
      <c r="B45" s="451">
        <f>SUM(B46:B48)</f>
        <v>0</v>
      </c>
      <c r="C45" s="412"/>
      <c r="D45" s="413" t="s">
        <v>331</v>
      </c>
      <c r="E45" s="410"/>
      <c r="F45" s="410"/>
    </row>
    <row r="46" spans="1:6" s="389" customFormat="1" ht="24" customHeight="1" x14ac:dyDescent="0.25">
      <c r="A46" s="414" t="s">
        <v>326</v>
      </c>
      <c r="B46" s="415">
        <v>0</v>
      </c>
      <c r="C46" s="416"/>
      <c r="D46" s="417" t="s">
        <v>355</v>
      </c>
      <c r="E46" s="418"/>
    </row>
    <row r="47" spans="1:6" s="389" customFormat="1" ht="18.75" customHeight="1" x14ac:dyDescent="0.25">
      <c r="A47" s="414"/>
      <c r="B47" s="419"/>
      <c r="C47" s="419"/>
    </row>
    <row r="48" spans="1:6" s="389" customFormat="1" ht="18.75" customHeight="1" x14ac:dyDescent="0.25">
      <c r="A48" s="414"/>
      <c r="B48" s="420"/>
      <c r="C48" s="420"/>
      <c r="D48" s="421"/>
      <c r="E48" s="421"/>
      <c r="F48" s="421"/>
    </row>
    <row r="49" spans="1:6" ht="18" customHeight="1" x14ac:dyDescent="0.3">
      <c r="B49" s="422"/>
      <c r="C49" s="423"/>
      <c r="D49" s="424" t="s">
        <v>356</v>
      </c>
      <c r="E49" s="410"/>
      <c r="F49" s="410"/>
    </row>
    <row r="50" spans="1:6" ht="18" customHeight="1" x14ac:dyDescent="0.3">
      <c r="A50" s="393"/>
      <c r="B50" s="425"/>
      <c r="C50" s="423"/>
      <c r="D50" s="417" t="s">
        <v>357</v>
      </c>
      <c r="E50" s="418"/>
    </row>
    <row r="51" spans="1:6" ht="18" customHeight="1" x14ac:dyDescent="0.3">
      <c r="A51" s="410" t="s">
        <v>328</v>
      </c>
      <c r="B51" s="411"/>
      <c r="C51" s="412"/>
      <c r="D51" s="426"/>
    </row>
    <row r="52" spans="1:6" ht="18" customHeight="1" x14ac:dyDescent="0.3">
      <c r="A52" s="725" t="s">
        <v>358</v>
      </c>
      <c r="B52" s="725"/>
      <c r="C52" s="427"/>
      <c r="D52" s="393"/>
      <c r="E52" s="393"/>
      <c r="F52" s="393"/>
    </row>
    <row r="53" spans="1:6" ht="18" customHeight="1" x14ac:dyDescent="0.3">
      <c r="B53" s="422"/>
      <c r="C53" s="423"/>
      <c r="D53" s="424" t="s">
        <v>332</v>
      </c>
      <c r="E53" s="428"/>
      <c r="F53" s="410"/>
    </row>
    <row r="54" spans="1:6" ht="18" customHeight="1" x14ac:dyDescent="0.3">
      <c r="B54" s="422"/>
      <c r="C54" s="423"/>
      <c r="D54" s="417" t="s">
        <v>359</v>
      </c>
    </row>
    <row r="55" spans="1:6" ht="18" customHeight="1" x14ac:dyDescent="0.3">
      <c r="B55" s="422"/>
      <c r="C55" s="423"/>
    </row>
    <row r="56" spans="1:6" ht="18" customHeight="1" x14ac:dyDescent="0.3">
      <c r="A56" s="393"/>
      <c r="B56" s="425"/>
      <c r="C56" s="423"/>
      <c r="D56" s="393"/>
      <c r="E56" s="393"/>
      <c r="F56" s="393"/>
    </row>
    <row r="57" spans="1:6" ht="18" customHeight="1" x14ac:dyDescent="0.3">
      <c r="A57" s="410" t="s">
        <v>329</v>
      </c>
      <c r="B57" s="411">
        <f>SUM(B58:B64)</f>
        <v>0</v>
      </c>
      <c r="C57" s="412"/>
      <c r="D57" s="424" t="s">
        <v>360</v>
      </c>
      <c r="E57" s="410"/>
      <c r="F57" s="410"/>
    </row>
    <row r="58" spans="1:6" ht="18" customHeight="1" x14ac:dyDescent="0.3">
      <c r="A58" s="521" t="s">
        <v>612</v>
      </c>
      <c r="B58" s="526"/>
      <c r="C58" s="427"/>
      <c r="D58" s="417" t="s">
        <v>361</v>
      </c>
      <c r="E58" s="418"/>
    </row>
    <row r="59" spans="1:6" ht="18" customHeight="1" x14ac:dyDescent="0.3">
      <c r="A59" s="519" t="s">
        <v>611</v>
      </c>
      <c r="B59" s="523"/>
      <c r="C59" s="423"/>
    </row>
    <row r="60" spans="1:6" ht="18" customHeight="1" x14ac:dyDescent="0.3">
      <c r="A60" s="520"/>
      <c r="B60" s="523"/>
      <c r="C60" s="423"/>
      <c r="D60" s="393"/>
      <c r="E60" s="393"/>
      <c r="F60" s="393"/>
    </row>
    <row r="61" spans="1:6" ht="18.75" customHeight="1" x14ac:dyDescent="0.3">
      <c r="A61" s="522"/>
      <c r="B61" s="523"/>
      <c r="C61" s="423"/>
      <c r="D61" s="410" t="s">
        <v>362</v>
      </c>
      <c r="E61" s="410"/>
      <c r="F61" s="410"/>
    </row>
    <row r="62" spans="1:6" ht="18.75" customHeight="1" x14ac:dyDescent="0.3">
      <c r="A62" s="522"/>
      <c r="B62" s="523"/>
      <c r="C62" s="423"/>
      <c r="D62" s="429" t="s">
        <v>363</v>
      </c>
    </row>
    <row r="63" spans="1:6" ht="18.75" customHeight="1" x14ac:dyDescent="0.3">
      <c r="A63" s="522"/>
      <c r="B63" s="523"/>
      <c r="C63" s="412"/>
      <c r="D63" s="430"/>
      <c r="E63" s="430"/>
      <c r="F63" s="430"/>
    </row>
    <row r="64" spans="1:6" ht="18.75" customHeight="1" x14ac:dyDescent="0.3">
      <c r="A64" s="520"/>
      <c r="B64" s="525"/>
      <c r="D64" s="431"/>
      <c r="E64" s="431"/>
      <c r="F64" s="431"/>
    </row>
    <row r="65" spans="1:6" ht="18.75" customHeight="1" x14ac:dyDescent="0.3">
      <c r="A65" s="410" t="s">
        <v>364</v>
      </c>
      <c r="B65" s="411">
        <f>B45+B57</f>
        <v>0</v>
      </c>
      <c r="D65" s="410" t="s">
        <v>365</v>
      </c>
      <c r="E65" s="410"/>
      <c r="F65" s="411">
        <f>+B57+B45</f>
        <v>0</v>
      </c>
    </row>
    <row r="66" spans="1:6" ht="18.75" customHeight="1" x14ac:dyDescent="0.3">
      <c r="D66" s="726" t="s">
        <v>366</v>
      </c>
      <c r="E66" s="726"/>
      <c r="F66" s="726"/>
    </row>
    <row r="67" spans="1:6" ht="18" customHeight="1" x14ac:dyDescent="0.3">
      <c r="D67" s="726"/>
      <c r="E67" s="726"/>
      <c r="F67" s="726"/>
    </row>
    <row r="68" spans="1:6" ht="18" customHeight="1" x14ac:dyDescent="0.3">
      <c r="D68" s="726"/>
      <c r="E68" s="726"/>
      <c r="F68" s="726"/>
    </row>
    <row r="69" spans="1:6" ht="18" customHeight="1" x14ac:dyDescent="0.3"/>
    <row r="70" spans="1:6" ht="18" customHeight="1" x14ac:dyDescent="0.35">
      <c r="D70" s="432" t="s">
        <v>333</v>
      </c>
      <c r="E70" s="432"/>
      <c r="F70" s="393"/>
    </row>
    <row r="71" spans="1:6" ht="18" customHeight="1" x14ac:dyDescent="0.3">
      <c r="D71" s="387" t="s">
        <v>334</v>
      </c>
      <c r="F71" s="433">
        <f>F65</f>
        <v>0</v>
      </c>
    </row>
    <row r="72" spans="1:6" ht="18" customHeight="1" x14ac:dyDescent="0.3">
      <c r="D72" s="387" t="s">
        <v>367</v>
      </c>
    </row>
    <row r="73" spans="1:6" ht="18" customHeight="1" x14ac:dyDescent="0.3">
      <c r="D73" s="387" t="s">
        <v>368</v>
      </c>
    </row>
    <row r="74" spans="1:6" ht="18" customHeight="1" x14ac:dyDescent="0.3">
      <c r="D74" s="387" t="s">
        <v>369</v>
      </c>
    </row>
    <row r="75" spans="1:6" ht="18.75" customHeight="1" x14ac:dyDescent="0.3">
      <c r="D75" s="387" t="s">
        <v>370</v>
      </c>
    </row>
    <row r="76" spans="1:6" ht="18.75" customHeight="1" x14ac:dyDescent="0.3">
      <c r="D76" s="387" t="s">
        <v>371</v>
      </c>
    </row>
    <row r="77" spans="1:6" ht="18.75" customHeight="1" x14ac:dyDescent="0.3">
      <c r="D77" s="387" t="s">
        <v>372</v>
      </c>
    </row>
    <row r="78" spans="1:6" ht="18.75" customHeight="1" x14ac:dyDescent="0.3">
      <c r="D78" s="387" t="s">
        <v>373</v>
      </c>
    </row>
    <row r="89" spans="1:6" ht="28.5" x14ac:dyDescent="0.65">
      <c r="A89" s="409" t="s">
        <v>335</v>
      </c>
      <c r="B89" s="393"/>
      <c r="C89" s="394"/>
      <c r="D89" s="393"/>
      <c r="E89" s="393"/>
      <c r="F89" s="393"/>
    </row>
    <row r="91" spans="1:6" ht="18" customHeight="1" x14ac:dyDescent="0.3">
      <c r="A91" s="387" t="s">
        <v>80</v>
      </c>
      <c r="B91" s="387" t="s">
        <v>536</v>
      </c>
      <c r="D91" s="387" t="s">
        <v>347</v>
      </c>
      <c r="F91" s="434" t="s">
        <v>539</v>
      </c>
    </row>
    <row r="92" spans="1:6" ht="18" customHeight="1" x14ac:dyDescent="0.3">
      <c r="A92" s="387" t="s">
        <v>190</v>
      </c>
      <c r="B92" s="387" t="s">
        <v>537</v>
      </c>
      <c r="D92" s="387" t="s">
        <v>349</v>
      </c>
      <c r="F92" s="435" t="s">
        <v>733</v>
      </c>
    </row>
    <row r="93" spans="1:6" ht="18" customHeight="1" x14ac:dyDescent="0.3">
      <c r="B93" s="387" t="s">
        <v>538</v>
      </c>
      <c r="D93" s="387" t="s">
        <v>350</v>
      </c>
      <c r="F93" s="436" t="s">
        <v>734</v>
      </c>
    </row>
    <row r="94" spans="1:6" ht="18" customHeight="1" x14ac:dyDescent="0.3"/>
    <row r="95" spans="1:6" ht="18.5" x14ac:dyDescent="0.45">
      <c r="A95" s="392" t="s">
        <v>374</v>
      </c>
      <c r="B95" s="727" t="s">
        <v>375</v>
      </c>
      <c r="C95" s="727"/>
      <c r="D95" s="727"/>
      <c r="E95" s="727"/>
      <c r="F95" s="727"/>
    </row>
    <row r="96" spans="1:6" s="389" customFormat="1" ht="26.25" customHeight="1" x14ac:dyDescent="0.25">
      <c r="A96" s="389" t="s">
        <v>376</v>
      </c>
      <c r="B96" s="437">
        <v>0</v>
      </c>
      <c r="C96" s="438"/>
      <c r="D96" s="389" t="s">
        <v>377</v>
      </c>
    </row>
    <row r="97" spans="1:6" s="389" customFormat="1" ht="26.25" customHeight="1" x14ac:dyDescent="0.25">
      <c r="A97" s="439" t="s">
        <v>378</v>
      </c>
      <c r="B97" s="440">
        <v>0.03</v>
      </c>
      <c r="C97" s="441"/>
      <c r="D97" s="439" t="s">
        <v>379</v>
      </c>
      <c r="E97" s="439"/>
      <c r="F97" s="439"/>
    </row>
    <row r="98" spans="1:6" s="389" customFormat="1" ht="27" customHeight="1" x14ac:dyDescent="0.25">
      <c r="A98" s="439" t="s">
        <v>380</v>
      </c>
      <c r="B98" s="442" t="e">
        <f>E30/E29</f>
        <v>#DIV/0!</v>
      </c>
      <c r="C98" s="443"/>
      <c r="D98" s="721" t="s">
        <v>381</v>
      </c>
      <c r="E98" s="721"/>
      <c r="F98" s="721"/>
    </row>
    <row r="99" spans="1:6" ht="18" customHeight="1" x14ac:dyDescent="0.3"/>
    <row r="100" spans="1:6" ht="21" customHeight="1" x14ac:dyDescent="0.3"/>
    <row r="101" spans="1:6" ht="18.5" x14ac:dyDescent="0.45">
      <c r="A101" s="392" t="s">
        <v>382</v>
      </c>
      <c r="B101" s="393"/>
      <c r="C101" s="394"/>
      <c r="D101" s="393"/>
      <c r="E101" s="393"/>
      <c r="F101" s="393"/>
    </row>
    <row r="103" spans="1:6" s="389" customFormat="1" ht="39.75" customHeight="1" x14ac:dyDescent="0.25">
      <c r="A103" s="444" t="s">
        <v>383</v>
      </c>
      <c r="B103" s="722" t="s">
        <v>384</v>
      </c>
      <c r="C103" s="722"/>
      <c r="D103" s="722"/>
      <c r="E103" s="722"/>
      <c r="F103" s="722"/>
    </row>
    <row r="104" spans="1:6" x14ac:dyDescent="0.3">
      <c r="A104" s="445"/>
    </row>
    <row r="105" spans="1:6" ht="21.75" customHeight="1" x14ac:dyDescent="0.3">
      <c r="A105" s="445" t="s">
        <v>336</v>
      </c>
      <c r="B105" s="387" t="s">
        <v>337</v>
      </c>
    </row>
    <row r="106" spans="1:6" ht="21.75" customHeight="1" x14ac:dyDescent="0.3">
      <c r="A106" s="445"/>
      <c r="B106" s="387" t="s">
        <v>385</v>
      </c>
    </row>
    <row r="107" spans="1:6" ht="21.75" customHeight="1" x14ac:dyDescent="0.3">
      <c r="A107" s="445"/>
      <c r="B107" s="387" t="s">
        <v>386</v>
      </c>
    </row>
    <row r="108" spans="1:6" x14ac:dyDescent="0.3">
      <c r="A108" s="445"/>
    </row>
    <row r="109" spans="1:6" s="446" customFormat="1" ht="60.75" customHeight="1" x14ac:dyDescent="0.25">
      <c r="A109" s="444" t="s">
        <v>338</v>
      </c>
      <c r="B109" s="722" t="s">
        <v>339</v>
      </c>
      <c r="C109" s="722"/>
      <c r="D109" s="722"/>
      <c r="E109" s="722"/>
      <c r="F109" s="722"/>
    </row>
    <row r="110" spans="1:6" x14ac:dyDescent="0.3">
      <c r="A110" s="445"/>
    </row>
    <row r="111" spans="1:6" x14ac:dyDescent="0.3">
      <c r="A111" s="445" t="s">
        <v>340</v>
      </c>
      <c r="B111" s="387" t="s">
        <v>341</v>
      </c>
    </row>
    <row r="112" spans="1:6" x14ac:dyDescent="0.3">
      <c r="A112" s="445"/>
    </row>
    <row r="113" spans="1:6" s="446" customFormat="1" ht="28.5" customHeight="1" x14ac:dyDescent="0.25">
      <c r="A113" s="444" t="s">
        <v>342</v>
      </c>
      <c r="B113" s="722" t="s">
        <v>343</v>
      </c>
      <c r="C113" s="722"/>
      <c r="D113" s="722"/>
      <c r="E113" s="722"/>
      <c r="F113" s="722"/>
    </row>
    <row r="114" spans="1:6" x14ac:dyDescent="0.3">
      <c r="A114" s="445"/>
    </row>
    <row r="115" spans="1:6" ht="21.75" customHeight="1" x14ac:dyDescent="0.3">
      <c r="A115" s="445" t="s">
        <v>344</v>
      </c>
      <c r="B115" s="387" t="s">
        <v>345</v>
      </c>
    </row>
    <row r="116" spans="1:6" ht="21.75" customHeight="1" x14ac:dyDescent="0.3">
      <c r="B116" s="387" t="s">
        <v>387</v>
      </c>
    </row>
    <row r="117" spans="1:6" ht="21.75" customHeight="1" x14ac:dyDescent="0.3">
      <c r="B117" s="387" t="s">
        <v>735</v>
      </c>
    </row>
    <row r="119" spans="1:6" ht="18.5" x14ac:dyDescent="0.45">
      <c r="A119" s="447" t="s">
        <v>351</v>
      </c>
    </row>
    <row r="120" spans="1:6" x14ac:dyDescent="0.3">
      <c r="A120" s="387" t="s">
        <v>352</v>
      </c>
    </row>
    <row r="123" spans="1:6" x14ac:dyDescent="0.3">
      <c r="A123" s="393"/>
      <c r="B123" s="449"/>
      <c r="D123" s="393"/>
      <c r="E123" s="393"/>
      <c r="F123" s="449"/>
    </row>
    <row r="124" spans="1:6" x14ac:dyDescent="0.3">
      <c r="A124" s="387" t="s">
        <v>389</v>
      </c>
      <c r="B124" s="422" t="s">
        <v>83</v>
      </c>
      <c r="D124" s="387" t="s">
        <v>390</v>
      </c>
      <c r="F124" s="422" t="s">
        <v>83</v>
      </c>
    </row>
    <row r="128" spans="1:6" x14ac:dyDescent="0.3">
      <c r="A128" s="393"/>
      <c r="B128" s="449"/>
      <c r="D128" s="393"/>
      <c r="E128" s="393"/>
      <c r="F128" s="449"/>
    </row>
    <row r="129" spans="1:6" x14ac:dyDescent="0.3">
      <c r="A129" s="387" t="s">
        <v>390</v>
      </c>
      <c r="B129" s="422" t="s">
        <v>83</v>
      </c>
      <c r="D129" s="387" t="s">
        <v>390</v>
      </c>
      <c r="F129" s="422" t="s">
        <v>83</v>
      </c>
    </row>
  </sheetData>
  <sheetProtection algorithmName="SHA-512" hashValue="inS9+GYvzN2v36UzD7rINo1URcVYuu9X/f3Y6TmatVx1uPme2hZxdD9aO0jRSKd6SzVOq/iYBSGrGZuGUKoDLA==" saltValue="+cW5rA58fGAPaWYL89nzIQ==" spinCount="100000" sheet="1" objects="1" scenarios="1" selectLockedCells="1"/>
  <mergeCells count="24">
    <mergeCell ref="D98:F98"/>
    <mergeCell ref="B103:F103"/>
    <mergeCell ref="B109:F109"/>
    <mergeCell ref="B113:F113"/>
    <mergeCell ref="D37:F39"/>
    <mergeCell ref="D44:E44"/>
    <mergeCell ref="A52:B52"/>
    <mergeCell ref="D66:F68"/>
    <mergeCell ref="B95:F95"/>
    <mergeCell ref="B31:D31"/>
    <mergeCell ref="E31:F31"/>
    <mergeCell ref="B32:D32"/>
    <mergeCell ref="E32:F32"/>
    <mergeCell ref="B33:D33"/>
    <mergeCell ref="E33:F33"/>
    <mergeCell ref="B30:D30"/>
    <mergeCell ref="E30:F30"/>
    <mergeCell ref="A5:F5"/>
    <mergeCell ref="E24:F25"/>
    <mergeCell ref="B28:D28"/>
    <mergeCell ref="E28:F28"/>
    <mergeCell ref="B29:D29"/>
    <mergeCell ref="E29:F29"/>
    <mergeCell ref="B12:B13"/>
  </mergeCells>
  <conditionalFormatting sqref="B7">
    <cfRule type="cellIs" dxfId="9" priority="1" operator="equal">
      <formula>0</formula>
    </cfRule>
  </conditionalFormatting>
  <hyperlinks>
    <hyperlink ref="F91" r:id="rId1"/>
    <hyperlink ref="F93" r:id="rId2"/>
  </hyperlinks>
  <pageMargins left="0.5" right="0" top="0.5" bottom="0.5" header="0.3" footer="0.3"/>
  <pageSetup scale="90" orientation="portrait" r:id="rId3"/>
  <headerFooter>
    <oddFooter>&amp;C&amp;P of &amp;N</oddFooter>
  </headerFooter>
  <rowBreaks count="2" manualBreakCount="2">
    <brk id="41" max="16383" man="1"/>
    <brk id="8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2289" r:id="rId6" name="Check Box 1">
              <controlPr defaultSize="0" autoFill="0" autoLine="0" autoPict="0">
                <anchor moveWithCells="1">
                  <from>
                    <xdr:col>0</xdr:col>
                    <xdr:colOff>1631950</xdr:colOff>
                    <xdr:row>106</xdr:row>
                    <xdr:rowOff>19050</xdr:rowOff>
                  </from>
                  <to>
                    <xdr:col>1</xdr:col>
                    <xdr:colOff>260350</xdr:colOff>
                    <xdr:row>107</xdr:row>
                    <xdr:rowOff>88900</xdr:rowOff>
                  </to>
                </anchor>
              </controlPr>
            </control>
          </mc:Choice>
        </mc:AlternateContent>
        <mc:AlternateContent xmlns:mc="http://schemas.openxmlformats.org/markup-compatibility/2006">
          <mc:Choice Requires="x14">
            <control shapeId="12290" r:id="rId7" name="Check Box 2">
              <controlPr defaultSize="0" autoFill="0" autoLine="0" autoPict="0">
                <anchor moveWithCells="1">
                  <from>
                    <xdr:col>0</xdr:col>
                    <xdr:colOff>1631950</xdr:colOff>
                    <xdr:row>105</xdr:row>
                    <xdr:rowOff>31750</xdr:rowOff>
                  </from>
                  <to>
                    <xdr:col>1</xdr:col>
                    <xdr:colOff>247650</xdr:colOff>
                    <xdr:row>106</xdr:row>
                    <xdr:rowOff>95250</xdr:rowOff>
                  </to>
                </anchor>
              </controlPr>
            </control>
          </mc:Choice>
        </mc:AlternateContent>
        <mc:AlternateContent xmlns:mc="http://schemas.openxmlformats.org/markup-compatibility/2006">
          <mc:Choice Requires="x14">
            <control shapeId="12291" r:id="rId8" name="Check Box 3">
              <controlPr defaultSize="0" autoFill="0" autoLine="0" autoPict="0">
                <anchor moveWithCells="1">
                  <from>
                    <xdr:col>0</xdr:col>
                    <xdr:colOff>1631950</xdr:colOff>
                    <xdr:row>116</xdr:row>
                    <xdr:rowOff>19050</xdr:rowOff>
                  </from>
                  <to>
                    <xdr:col>1</xdr:col>
                    <xdr:colOff>247650</xdr:colOff>
                    <xdr:row>117</xdr:row>
                    <xdr:rowOff>88900</xdr:rowOff>
                  </to>
                </anchor>
              </controlPr>
            </control>
          </mc:Choice>
        </mc:AlternateContent>
        <mc:AlternateContent xmlns:mc="http://schemas.openxmlformats.org/markup-compatibility/2006">
          <mc:Choice Requires="x14">
            <control shapeId="12292" r:id="rId9" name="Check Box 4">
              <controlPr defaultSize="0" autoFill="0" autoLine="0" autoPict="0">
                <anchor moveWithCells="1">
                  <from>
                    <xdr:col>0</xdr:col>
                    <xdr:colOff>1631950</xdr:colOff>
                    <xdr:row>115</xdr:row>
                    <xdr:rowOff>19050</xdr:rowOff>
                  </from>
                  <to>
                    <xdr:col>1</xdr:col>
                    <xdr:colOff>247650</xdr:colOff>
                    <xdr:row>116</xdr:row>
                    <xdr:rowOff>88900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33"/>
  <sheetViews>
    <sheetView workbookViewId="0">
      <selection activeCell="A24" sqref="A24:F24"/>
    </sheetView>
  </sheetViews>
  <sheetFormatPr defaultRowHeight="12" x14ac:dyDescent="0.3"/>
  <cols>
    <col min="1" max="10" width="9.1796875" style="350"/>
    <col min="11" max="11" width="10.7265625" style="350" customWidth="1"/>
    <col min="12" max="266" width="9.1796875" style="350"/>
    <col min="267" max="267" width="10.7265625" style="350" customWidth="1"/>
    <col min="268" max="522" width="9.1796875" style="350"/>
    <col min="523" max="523" width="10.7265625" style="350" customWidth="1"/>
    <col min="524" max="778" width="9.1796875" style="350"/>
    <col min="779" max="779" width="10.7265625" style="350" customWidth="1"/>
    <col min="780" max="1034" width="9.1796875" style="350"/>
    <col min="1035" max="1035" width="10.7265625" style="350" customWidth="1"/>
    <col min="1036" max="1290" width="9.1796875" style="350"/>
    <col min="1291" max="1291" width="10.7265625" style="350" customWidth="1"/>
    <col min="1292" max="1546" width="9.1796875" style="350"/>
    <col min="1547" max="1547" width="10.7265625" style="350" customWidth="1"/>
    <col min="1548" max="1802" width="9.1796875" style="350"/>
    <col min="1803" max="1803" width="10.7265625" style="350" customWidth="1"/>
    <col min="1804" max="2058" width="9.1796875" style="350"/>
    <col min="2059" max="2059" width="10.7265625" style="350" customWidth="1"/>
    <col min="2060" max="2314" width="9.1796875" style="350"/>
    <col min="2315" max="2315" width="10.7265625" style="350" customWidth="1"/>
    <col min="2316" max="2570" width="9.1796875" style="350"/>
    <col min="2571" max="2571" width="10.7265625" style="350" customWidth="1"/>
    <col min="2572" max="2826" width="9.1796875" style="350"/>
    <col min="2827" max="2827" width="10.7265625" style="350" customWidth="1"/>
    <col min="2828" max="3082" width="9.1796875" style="350"/>
    <col min="3083" max="3083" width="10.7265625" style="350" customWidth="1"/>
    <col min="3084" max="3338" width="9.1796875" style="350"/>
    <col min="3339" max="3339" width="10.7265625" style="350" customWidth="1"/>
    <col min="3340" max="3594" width="9.1796875" style="350"/>
    <col min="3595" max="3595" width="10.7265625" style="350" customWidth="1"/>
    <col min="3596" max="3850" width="9.1796875" style="350"/>
    <col min="3851" max="3851" width="10.7265625" style="350" customWidth="1"/>
    <col min="3852" max="4106" width="9.1796875" style="350"/>
    <col min="4107" max="4107" width="10.7265625" style="350" customWidth="1"/>
    <col min="4108" max="4362" width="9.1796875" style="350"/>
    <col min="4363" max="4363" width="10.7265625" style="350" customWidth="1"/>
    <col min="4364" max="4618" width="9.1796875" style="350"/>
    <col min="4619" max="4619" width="10.7265625" style="350" customWidth="1"/>
    <col min="4620" max="4874" width="9.1796875" style="350"/>
    <col min="4875" max="4875" width="10.7265625" style="350" customWidth="1"/>
    <col min="4876" max="5130" width="9.1796875" style="350"/>
    <col min="5131" max="5131" width="10.7265625" style="350" customWidth="1"/>
    <col min="5132" max="5386" width="9.1796875" style="350"/>
    <col min="5387" max="5387" width="10.7265625" style="350" customWidth="1"/>
    <col min="5388" max="5642" width="9.1796875" style="350"/>
    <col min="5643" max="5643" width="10.7265625" style="350" customWidth="1"/>
    <col min="5644" max="5898" width="9.1796875" style="350"/>
    <col min="5899" max="5899" width="10.7265625" style="350" customWidth="1"/>
    <col min="5900" max="6154" width="9.1796875" style="350"/>
    <col min="6155" max="6155" width="10.7265625" style="350" customWidth="1"/>
    <col min="6156" max="6410" width="9.1796875" style="350"/>
    <col min="6411" max="6411" width="10.7265625" style="350" customWidth="1"/>
    <col min="6412" max="6666" width="9.1796875" style="350"/>
    <col min="6667" max="6667" width="10.7265625" style="350" customWidth="1"/>
    <col min="6668" max="6922" width="9.1796875" style="350"/>
    <col min="6923" max="6923" width="10.7265625" style="350" customWidth="1"/>
    <col min="6924" max="7178" width="9.1796875" style="350"/>
    <col min="7179" max="7179" width="10.7265625" style="350" customWidth="1"/>
    <col min="7180" max="7434" width="9.1796875" style="350"/>
    <col min="7435" max="7435" width="10.7265625" style="350" customWidth="1"/>
    <col min="7436" max="7690" width="9.1796875" style="350"/>
    <col min="7691" max="7691" width="10.7265625" style="350" customWidth="1"/>
    <col min="7692" max="7946" width="9.1796875" style="350"/>
    <col min="7947" max="7947" width="10.7265625" style="350" customWidth="1"/>
    <col min="7948" max="8202" width="9.1796875" style="350"/>
    <col min="8203" max="8203" width="10.7265625" style="350" customWidth="1"/>
    <col min="8204" max="8458" width="9.1796875" style="350"/>
    <col min="8459" max="8459" width="10.7265625" style="350" customWidth="1"/>
    <col min="8460" max="8714" width="9.1796875" style="350"/>
    <col min="8715" max="8715" width="10.7265625" style="350" customWidth="1"/>
    <col min="8716" max="8970" width="9.1796875" style="350"/>
    <col min="8971" max="8971" width="10.7265625" style="350" customWidth="1"/>
    <col min="8972" max="9226" width="9.1796875" style="350"/>
    <col min="9227" max="9227" width="10.7265625" style="350" customWidth="1"/>
    <col min="9228" max="9482" width="9.1796875" style="350"/>
    <col min="9483" max="9483" width="10.7265625" style="350" customWidth="1"/>
    <col min="9484" max="9738" width="9.1796875" style="350"/>
    <col min="9739" max="9739" width="10.7265625" style="350" customWidth="1"/>
    <col min="9740" max="9994" width="9.1796875" style="350"/>
    <col min="9995" max="9995" width="10.7265625" style="350" customWidth="1"/>
    <col min="9996" max="10250" width="9.1796875" style="350"/>
    <col min="10251" max="10251" width="10.7265625" style="350" customWidth="1"/>
    <col min="10252" max="10506" width="9.1796875" style="350"/>
    <col min="10507" max="10507" width="10.7265625" style="350" customWidth="1"/>
    <col min="10508" max="10762" width="9.1796875" style="350"/>
    <col min="10763" max="10763" width="10.7265625" style="350" customWidth="1"/>
    <col min="10764" max="11018" width="9.1796875" style="350"/>
    <col min="11019" max="11019" width="10.7265625" style="350" customWidth="1"/>
    <col min="11020" max="11274" width="9.1796875" style="350"/>
    <col min="11275" max="11275" width="10.7265625" style="350" customWidth="1"/>
    <col min="11276" max="11530" width="9.1796875" style="350"/>
    <col min="11531" max="11531" width="10.7265625" style="350" customWidth="1"/>
    <col min="11532" max="11786" width="9.1796875" style="350"/>
    <col min="11787" max="11787" width="10.7265625" style="350" customWidth="1"/>
    <col min="11788" max="12042" width="9.1796875" style="350"/>
    <col min="12043" max="12043" width="10.7265625" style="350" customWidth="1"/>
    <col min="12044" max="12298" width="9.1796875" style="350"/>
    <col min="12299" max="12299" width="10.7265625" style="350" customWidth="1"/>
    <col min="12300" max="12554" width="9.1796875" style="350"/>
    <col min="12555" max="12555" width="10.7265625" style="350" customWidth="1"/>
    <col min="12556" max="12810" width="9.1796875" style="350"/>
    <col min="12811" max="12811" width="10.7265625" style="350" customWidth="1"/>
    <col min="12812" max="13066" width="9.1796875" style="350"/>
    <col min="13067" max="13067" width="10.7265625" style="350" customWidth="1"/>
    <col min="13068" max="13322" width="9.1796875" style="350"/>
    <col min="13323" max="13323" width="10.7265625" style="350" customWidth="1"/>
    <col min="13324" max="13578" width="9.1796875" style="350"/>
    <col min="13579" max="13579" width="10.7265625" style="350" customWidth="1"/>
    <col min="13580" max="13834" width="9.1796875" style="350"/>
    <col min="13835" max="13835" width="10.7265625" style="350" customWidth="1"/>
    <col min="13836" max="14090" width="9.1796875" style="350"/>
    <col min="14091" max="14091" width="10.7265625" style="350" customWidth="1"/>
    <col min="14092" max="14346" width="9.1796875" style="350"/>
    <col min="14347" max="14347" width="10.7265625" style="350" customWidth="1"/>
    <col min="14348" max="14602" width="9.1796875" style="350"/>
    <col min="14603" max="14603" width="10.7265625" style="350" customWidth="1"/>
    <col min="14604" max="14858" width="9.1796875" style="350"/>
    <col min="14859" max="14859" width="10.7265625" style="350" customWidth="1"/>
    <col min="14860" max="15114" width="9.1796875" style="350"/>
    <col min="15115" max="15115" width="10.7265625" style="350" customWidth="1"/>
    <col min="15116" max="15370" width="9.1796875" style="350"/>
    <col min="15371" max="15371" width="10.7265625" style="350" customWidth="1"/>
    <col min="15372" max="15626" width="9.1796875" style="350"/>
    <col min="15627" max="15627" width="10.7265625" style="350" customWidth="1"/>
    <col min="15628" max="15882" width="9.1796875" style="350"/>
    <col min="15883" max="15883" width="10.7265625" style="350" customWidth="1"/>
    <col min="15884" max="16138" width="9.1796875" style="350"/>
    <col min="16139" max="16139" width="10.7265625" style="350" customWidth="1"/>
    <col min="16140" max="16384" width="9.1796875" style="350"/>
  </cols>
  <sheetData>
    <row r="1" spans="1:15" s="297" customFormat="1" ht="52.5" customHeight="1" x14ac:dyDescent="0.3">
      <c r="I1" s="306"/>
    </row>
    <row r="2" spans="1:15" s="297" customFormat="1" ht="6.75" customHeight="1" x14ac:dyDescent="0.3">
      <c r="I2" s="306"/>
    </row>
    <row r="3" spans="1:15" s="297" customFormat="1" ht="22.5" customHeight="1" x14ac:dyDescent="0.3">
      <c r="A3" s="753" t="s">
        <v>503</v>
      </c>
      <c r="B3" s="753"/>
      <c r="C3" s="753"/>
      <c r="D3" s="753"/>
      <c r="E3" s="753"/>
      <c r="F3" s="753"/>
      <c r="G3" s="753"/>
      <c r="H3" s="753"/>
      <c r="I3" s="753"/>
      <c r="J3" s="753"/>
      <c r="K3" s="753"/>
      <c r="L3" s="343"/>
      <c r="M3" s="343"/>
      <c r="N3" s="343"/>
      <c r="O3" s="343"/>
    </row>
    <row r="4" spans="1:15" s="297" customFormat="1" ht="18" customHeight="1" x14ac:dyDescent="0.3">
      <c r="A4" s="754" t="s">
        <v>504</v>
      </c>
      <c r="B4" s="754"/>
      <c r="C4" s="754"/>
      <c r="D4" s="754"/>
      <c r="E4" s="754"/>
      <c r="F4" s="754"/>
      <c r="G4" s="754"/>
      <c r="H4" s="754"/>
      <c r="I4" s="754"/>
      <c r="J4" s="754"/>
      <c r="K4" s="754"/>
      <c r="L4" s="343"/>
      <c r="M4" s="343"/>
      <c r="N4" s="343"/>
      <c r="O4" s="343"/>
    </row>
    <row r="5" spans="1:15" s="297" customFormat="1" ht="22.5" customHeight="1" x14ac:dyDescent="0.3">
      <c r="A5" s="691" t="s">
        <v>505</v>
      </c>
      <c r="B5" s="691"/>
      <c r="C5" s="691"/>
      <c r="D5" s="691"/>
      <c r="E5" s="691"/>
      <c r="F5" s="691"/>
      <c r="G5" s="691"/>
      <c r="H5" s="691"/>
      <c r="I5" s="691"/>
      <c r="J5" s="691"/>
      <c r="K5" s="691"/>
      <c r="L5" s="343"/>
      <c r="M5" s="343"/>
      <c r="N5" s="343"/>
      <c r="O5" s="343"/>
    </row>
    <row r="6" spans="1:15" s="297" customFormat="1" ht="6.75" customHeight="1" x14ac:dyDescent="0.3">
      <c r="A6" s="343"/>
      <c r="B6" s="343"/>
      <c r="C6" s="343"/>
      <c r="D6" s="343"/>
      <c r="E6" s="343"/>
      <c r="F6" s="343"/>
      <c r="G6" s="343"/>
      <c r="H6" s="343"/>
      <c r="I6" s="343"/>
      <c r="J6" s="343"/>
      <c r="K6" s="343"/>
      <c r="L6" s="343"/>
      <c r="M6" s="343"/>
      <c r="N6" s="343"/>
      <c r="O6" s="343"/>
    </row>
    <row r="7" spans="1:15" s="344" customFormat="1" ht="25.5" customHeight="1" x14ac:dyDescent="0.3">
      <c r="A7" s="344" t="s">
        <v>202</v>
      </c>
      <c r="H7" s="345"/>
      <c r="I7" s="345"/>
      <c r="J7" s="345"/>
      <c r="K7" s="345"/>
      <c r="L7" s="345"/>
      <c r="M7" s="345"/>
      <c r="N7" s="345"/>
    </row>
    <row r="8" spans="1:15" s="297" customFormat="1" ht="21" customHeight="1" x14ac:dyDescent="0.3">
      <c r="A8" s="747"/>
      <c r="B8" s="747"/>
      <c r="C8" s="747"/>
      <c r="D8" s="747"/>
      <c r="E8" s="747"/>
    </row>
    <row r="9" spans="1:15" s="297" customFormat="1" ht="21" customHeight="1" x14ac:dyDescent="0.3">
      <c r="A9" s="748"/>
      <c r="B9" s="748"/>
      <c r="C9" s="748"/>
      <c r="D9" s="748"/>
      <c r="E9" s="748"/>
    </row>
    <row r="10" spans="1:15" s="297" customFormat="1" x14ac:dyDescent="0.3">
      <c r="A10" s="311"/>
      <c r="B10" s="311"/>
      <c r="C10" s="311"/>
      <c r="D10" s="311"/>
      <c r="E10" s="311"/>
    </row>
    <row r="11" spans="1:15" s="344" customFormat="1" x14ac:dyDescent="0.3">
      <c r="A11" s="344" t="s">
        <v>123</v>
      </c>
      <c r="H11" s="345"/>
      <c r="I11" s="345"/>
      <c r="J11" s="345"/>
      <c r="K11" s="345"/>
      <c r="L11" s="345"/>
      <c r="M11" s="728"/>
      <c r="N11" s="728"/>
      <c r="O11" s="345"/>
    </row>
    <row r="12" spans="1:15" s="297" customFormat="1" x14ac:dyDescent="0.3">
      <c r="A12" s="736">
        <f>Application!C25</f>
        <v>0</v>
      </c>
      <c r="B12" s="736"/>
      <c r="C12" s="736"/>
      <c r="D12" s="736"/>
      <c r="E12" s="736"/>
      <c r="F12" s="736"/>
      <c r="G12" s="736"/>
      <c r="H12" s="736"/>
      <c r="I12" s="736"/>
      <c r="J12" s="736"/>
      <c r="K12" s="736"/>
      <c r="L12" s="311"/>
      <c r="M12" s="728"/>
      <c r="N12" s="728"/>
      <c r="O12" s="311"/>
    </row>
    <row r="13" spans="1:15" s="297" customFormat="1" x14ac:dyDescent="0.3">
      <c r="H13" s="345"/>
      <c r="I13" s="311"/>
      <c r="J13" s="311"/>
      <c r="K13" s="311"/>
      <c r="L13" s="311"/>
      <c r="M13" s="311"/>
      <c r="N13" s="311"/>
      <c r="O13" s="311"/>
    </row>
    <row r="14" spans="1:15" s="297" customFormat="1" x14ac:dyDescent="0.3">
      <c r="H14" s="311"/>
      <c r="I14" s="311"/>
      <c r="J14" s="311"/>
      <c r="K14" s="311"/>
      <c r="L14" s="311"/>
      <c r="M14" s="311"/>
      <c r="N14" s="311"/>
    </row>
    <row r="15" spans="1:15" s="297" customFormat="1" ht="25.5" customHeight="1" x14ac:dyDescent="0.3">
      <c r="A15" s="741" t="s">
        <v>506</v>
      </c>
      <c r="B15" s="741"/>
      <c r="C15" s="741"/>
      <c r="D15" s="741"/>
      <c r="E15" s="741"/>
      <c r="F15" s="741"/>
      <c r="G15" s="741"/>
      <c r="H15" s="741"/>
      <c r="I15" s="741"/>
      <c r="J15" s="741"/>
      <c r="K15" s="741"/>
      <c r="L15" s="311"/>
      <c r="M15" s="311"/>
      <c r="N15" s="311"/>
    </row>
    <row r="16" spans="1:15" s="297" customFormat="1" ht="27.75" customHeight="1" x14ac:dyDescent="0.3"/>
    <row r="17" spans="1:15" s="297" customFormat="1" x14ac:dyDescent="0.3">
      <c r="A17" s="310" t="s">
        <v>165</v>
      </c>
      <c r="B17" s="742">
        <f>A8</f>
        <v>0</v>
      </c>
      <c r="C17" s="740"/>
      <c r="D17" s="740"/>
      <c r="E17" s="740"/>
      <c r="F17" s="740"/>
      <c r="G17" s="740"/>
      <c r="H17" s="740"/>
      <c r="I17" s="740"/>
      <c r="J17" s="743" t="s">
        <v>507</v>
      </c>
      <c r="K17" s="743"/>
    </row>
    <row r="18" spans="1:15" s="297" customFormat="1" ht="100.5" customHeight="1" x14ac:dyDescent="0.3">
      <c r="A18" s="734" t="s">
        <v>508</v>
      </c>
      <c r="B18" s="734"/>
      <c r="C18" s="734"/>
      <c r="D18" s="734"/>
      <c r="E18" s="734"/>
      <c r="F18" s="734"/>
      <c r="G18" s="734"/>
      <c r="H18" s="734"/>
      <c r="I18" s="734"/>
      <c r="J18" s="734"/>
      <c r="K18" s="734"/>
    </row>
    <row r="19" spans="1:15" s="297" customFormat="1" x14ac:dyDescent="0.3"/>
    <row r="20" spans="1:15" s="297" customFormat="1" ht="86.25" customHeight="1" x14ac:dyDescent="0.3">
      <c r="A20" s="734" t="s">
        <v>509</v>
      </c>
      <c r="B20" s="734"/>
      <c r="C20" s="734"/>
      <c r="D20" s="734"/>
      <c r="E20" s="734"/>
      <c r="F20" s="734"/>
      <c r="G20" s="734"/>
      <c r="H20" s="734"/>
      <c r="I20" s="734"/>
      <c r="J20" s="734"/>
      <c r="K20" s="734"/>
    </row>
    <row r="21" spans="1:15" s="297" customFormat="1" x14ac:dyDescent="0.3"/>
    <row r="22" spans="1:15" s="297" customFormat="1" ht="26.25" customHeight="1" x14ac:dyDescent="0.3">
      <c r="A22" s="734" t="s">
        <v>510</v>
      </c>
      <c r="B22" s="734"/>
      <c r="C22" s="734"/>
      <c r="D22" s="734"/>
      <c r="E22" s="734"/>
      <c r="F22" s="734"/>
      <c r="G22" s="734"/>
      <c r="H22" s="734"/>
      <c r="I22" s="734"/>
      <c r="J22" s="734"/>
      <c r="K22" s="734"/>
    </row>
    <row r="23" spans="1:15" s="297" customFormat="1" x14ac:dyDescent="0.3"/>
    <row r="24" spans="1:15" s="297" customFormat="1" ht="18.75" customHeight="1" x14ac:dyDescent="0.3">
      <c r="A24" s="744"/>
      <c r="B24" s="744"/>
      <c r="C24" s="744"/>
      <c r="D24" s="744"/>
      <c r="E24" s="744"/>
      <c r="F24" s="744"/>
    </row>
    <row r="25" spans="1:15" s="297" customFormat="1" x14ac:dyDescent="0.3">
      <c r="A25" s="297" t="s">
        <v>511</v>
      </c>
    </row>
    <row r="26" spans="1:15" s="297" customFormat="1" x14ac:dyDescent="0.3"/>
    <row r="27" spans="1:15" s="297" customFormat="1" x14ac:dyDescent="0.3">
      <c r="A27" s="739"/>
      <c r="B27" s="739"/>
      <c r="C27" s="739"/>
      <c r="D27" s="340"/>
      <c r="E27" s="738"/>
      <c r="F27" s="738"/>
      <c r="G27" s="347"/>
      <c r="H27" s="745"/>
      <c r="I27" s="745"/>
      <c r="J27" s="745"/>
      <c r="K27" s="745"/>
      <c r="M27" s="311"/>
      <c r="O27" s="331"/>
    </row>
    <row r="28" spans="1:15" s="297" customFormat="1" x14ac:dyDescent="0.3">
      <c r="A28" s="348" t="s">
        <v>133</v>
      </c>
      <c r="B28" s="341"/>
      <c r="C28" s="341"/>
      <c r="D28" s="334"/>
      <c r="E28" s="729" t="s">
        <v>144</v>
      </c>
      <c r="F28" s="729"/>
      <c r="G28" s="348"/>
      <c r="H28" s="341" t="s">
        <v>512</v>
      </c>
      <c r="I28" s="349"/>
      <c r="J28" s="349"/>
      <c r="K28" s="309"/>
      <c r="O28" s="315"/>
    </row>
    <row r="29" spans="1:15" s="297" customFormat="1" x14ac:dyDescent="0.3">
      <c r="F29" s="311"/>
      <c r="O29" s="311"/>
    </row>
    <row r="30" spans="1:15" s="297" customFormat="1" ht="23.25" customHeight="1" x14ac:dyDescent="0.3">
      <c r="A30" s="328"/>
      <c r="B30" s="328"/>
      <c r="C30" s="328"/>
      <c r="D30" s="328"/>
      <c r="E30" s="328"/>
      <c r="F30" s="311"/>
      <c r="G30" s="738"/>
      <c r="H30" s="738"/>
      <c r="I30" s="738"/>
      <c r="J30" s="738"/>
      <c r="K30" s="738"/>
      <c r="O30" s="311"/>
    </row>
    <row r="31" spans="1:15" s="297" customFormat="1" x14ac:dyDescent="0.3">
      <c r="A31" s="348" t="s">
        <v>84</v>
      </c>
      <c r="B31" s="729"/>
      <c r="C31" s="729"/>
      <c r="D31" s="729"/>
      <c r="E31" s="309"/>
      <c r="F31" s="346"/>
      <c r="G31" s="297" t="s">
        <v>513</v>
      </c>
      <c r="H31" s="341"/>
      <c r="I31" s="341"/>
      <c r="J31" s="341"/>
      <c r="K31" s="309"/>
      <c r="O31" s="315"/>
    </row>
    <row r="32" spans="1:15" s="297" customFormat="1" x14ac:dyDescent="0.3">
      <c r="F32" s="311"/>
      <c r="O32" s="311"/>
    </row>
    <row r="33" spans="1:15" s="297" customFormat="1" x14ac:dyDescent="0.3">
      <c r="A33" s="348"/>
      <c r="E33" s="309"/>
      <c r="H33" s="348"/>
      <c r="K33" s="309"/>
      <c r="O33" s="315"/>
    </row>
  </sheetData>
  <sheetProtection algorithmName="SHA-512" hashValue="+3PSYbPG/A33fJaoXzF/8e+aVIdWkKdZ6dMu8658T7VrANYli4NKsUS/gU+HJMuwjNQ8LJv5ES6h2X7DmcXmfA==" saltValue="n/LvAdWTJUob0RpyZ38ByQ==" spinCount="100000" sheet="1" objects="1" scenarios="1" selectLockedCells="1"/>
  <protectedRanges>
    <protectedRange password="CEBC" sqref="I1:I2" name="Range1_2_1_1_1_1_1_1_1"/>
  </protectedRanges>
  <mergeCells count="20">
    <mergeCell ref="H27:K27"/>
    <mergeCell ref="E28:F28"/>
    <mergeCell ref="B31:D31"/>
    <mergeCell ref="M11:N12"/>
    <mergeCell ref="A27:C27"/>
    <mergeCell ref="A20:K20"/>
    <mergeCell ref="A22:K22"/>
    <mergeCell ref="A12:K12"/>
    <mergeCell ref="A15:K15"/>
    <mergeCell ref="B17:I17"/>
    <mergeCell ref="J17:K17"/>
    <mergeCell ref="A18:K18"/>
    <mergeCell ref="A24:F24"/>
    <mergeCell ref="E27:F27"/>
    <mergeCell ref="G30:K30"/>
    <mergeCell ref="A3:K3"/>
    <mergeCell ref="A4:K4"/>
    <mergeCell ref="A5:K5"/>
    <mergeCell ref="A8:E8"/>
    <mergeCell ref="A9:E9"/>
  </mergeCells>
  <conditionalFormatting sqref="A8:E8 A12:K12 B17:I17 A24:F24 A27:C27 E27:F27 H27:K27">
    <cfRule type="cellIs" dxfId="8" priority="2" operator="equal">
      <formula>0</formula>
    </cfRule>
  </conditionalFormatting>
  <conditionalFormatting sqref="G30:K30">
    <cfRule type="cellIs" dxfId="7" priority="1" operator="equal">
      <formula>0</formula>
    </cfRule>
  </conditionalFormatting>
  <printOptions horizontalCentered="1"/>
  <pageMargins left="0.25" right="0.25" top="0.5" bottom="0.5"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3"/>
  <sheetViews>
    <sheetView workbookViewId="0">
      <selection activeCell="D16" sqref="D16:I16"/>
    </sheetView>
  </sheetViews>
  <sheetFormatPr defaultRowHeight="12" x14ac:dyDescent="0.3"/>
  <cols>
    <col min="1" max="1" width="6.54296875" style="297" customWidth="1"/>
    <col min="2" max="2" width="9.1796875" style="297"/>
    <col min="3" max="3" width="17.7265625" style="297" customWidth="1"/>
    <col min="4" max="4" width="14.81640625" style="297" customWidth="1"/>
    <col min="5" max="5" width="9.1796875" style="297"/>
    <col min="6" max="6" width="3.453125" style="297" customWidth="1"/>
    <col min="7" max="8" width="9.1796875" style="297"/>
    <col min="9" max="9" width="10.81640625" style="297" customWidth="1"/>
    <col min="10" max="256" width="9.1796875" style="297"/>
    <col min="257" max="257" width="6.54296875" style="297" customWidth="1"/>
    <col min="258" max="258" width="9.1796875" style="297"/>
    <col min="259" max="259" width="17.7265625" style="297" customWidth="1"/>
    <col min="260" max="260" width="14.81640625" style="297" customWidth="1"/>
    <col min="261" max="261" width="9.1796875" style="297"/>
    <col min="262" max="262" width="3.453125" style="297" customWidth="1"/>
    <col min="263" max="264" width="9.1796875" style="297"/>
    <col min="265" max="265" width="10.81640625" style="297" customWidth="1"/>
    <col min="266" max="512" width="9.1796875" style="297"/>
    <col min="513" max="513" width="6.54296875" style="297" customWidth="1"/>
    <col min="514" max="514" width="9.1796875" style="297"/>
    <col min="515" max="515" width="17.7265625" style="297" customWidth="1"/>
    <col min="516" max="516" width="14.81640625" style="297" customWidth="1"/>
    <col min="517" max="517" width="9.1796875" style="297"/>
    <col min="518" max="518" width="3.453125" style="297" customWidth="1"/>
    <col min="519" max="520" width="9.1796875" style="297"/>
    <col min="521" max="521" width="10.81640625" style="297" customWidth="1"/>
    <col min="522" max="768" width="9.1796875" style="297"/>
    <col min="769" max="769" width="6.54296875" style="297" customWidth="1"/>
    <col min="770" max="770" width="9.1796875" style="297"/>
    <col min="771" max="771" width="17.7265625" style="297" customWidth="1"/>
    <col min="772" max="772" width="14.81640625" style="297" customWidth="1"/>
    <col min="773" max="773" width="9.1796875" style="297"/>
    <col min="774" max="774" width="3.453125" style="297" customWidth="1"/>
    <col min="775" max="776" width="9.1796875" style="297"/>
    <col min="777" max="777" width="10.81640625" style="297" customWidth="1"/>
    <col min="778" max="1024" width="9.1796875" style="297"/>
    <col min="1025" max="1025" width="6.54296875" style="297" customWidth="1"/>
    <col min="1026" max="1026" width="9.1796875" style="297"/>
    <col min="1027" max="1027" width="17.7265625" style="297" customWidth="1"/>
    <col min="1028" max="1028" width="14.81640625" style="297" customWidth="1"/>
    <col min="1029" max="1029" width="9.1796875" style="297"/>
    <col min="1030" max="1030" width="3.453125" style="297" customWidth="1"/>
    <col min="1031" max="1032" width="9.1796875" style="297"/>
    <col min="1033" max="1033" width="10.81640625" style="297" customWidth="1"/>
    <col min="1034" max="1280" width="9.1796875" style="297"/>
    <col min="1281" max="1281" width="6.54296875" style="297" customWidth="1"/>
    <col min="1282" max="1282" width="9.1796875" style="297"/>
    <col min="1283" max="1283" width="17.7265625" style="297" customWidth="1"/>
    <col min="1284" max="1284" width="14.81640625" style="297" customWidth="1"/>
    <col min="1285" max="1285" width="9.1796875" style="297"/>
    <col min="1286" max="1286" width="3.453125" style="297" customWidth="1"/>
    <col min="1287" max="1288" width="9.1796875" style="297"/>
    <col min="1289" max="1289" width="10.81640625" style="297" customWidth="1"/>
    <col min="1290" max="1536" width="9.1796875" style="297"/>
    <col min="1537" max="1537" width="6.54296875" style="297" customWidth="1"/>
    <col min="1538" max="1538" width="9.1796875" style="297"/>
    <col min="1539" max="1539" width="17.7265625" style="297" customWidth="1"/>
    <col min="1540" max="1540" width="14.81640625" style="297" customWidth="1"/>
    <col min="1541" max="1541" width="9.1796875" style="297"/>
    <col min="1542" max="1542" width="3.453125" style="297" customWidth="1"/>
    <col min="1543" max="1544" width="9.1796875" style="297"/>
    <col min="1545" max="1545" width="10.81640625" style="297" customWidth="1"/>
    <col min="1546" max="1792" width="9.1796875" style="297"/>
    <col min="1793" max="1793" width="6.54296875" style="297" customWidth="1"/>
    <col min="1794" max="1794" width="9.1796875" style="297"/>
    <col min="1795" max="1795" width="17.7265625" style="297" customWidth="1"/>
    <col min="1796" max="1796" width="14.81640625" style="297" customWidth="1"/>
    <col min="1797" max="1797" width="9.1796875" style="297"/>
    <col min="1798" max="1798" width="3.453125" style="297" customWidth="1"/>
    <col min="1799" max="1800" width="9.1796875" style="297"/>
    <col min="1801" max="1801" width="10.81640625" style="297" customWidth="1"/>
    <col min="1802" max="2048" width="9.1796875" style="297"/>
    <col min="2049" max="2049" width="6.54296875" style="297" customWidth="1"/>
    <col min="2050" max="2050" width="9.1796875" style="297"/>
    <col min="2051" max="2051" width="17.7265625" style="297" customWidth="1"/>
    <col min="2052" max="2052" width="14.81640625" style="297" customWidth="1"/>
    <col min="2053" max="2053" width="9.1796875" style="297"/>
    <col min="2054" max="2054" width="3.453125" style="297" customWidth="1"/>
    <col min="2055" max="2056" width="9.1796875" style="297"/>
    <col min="2057" max="2057" width="10.81640625" style="297" customWidth="1"/>
    <col min="2058" max="2304" width="9.1796875" style="297"/>
    <col min="2305" max="2305" width="6.54296875" style="297" customWidth="1"/>
    <col min="2306" max="2306" width="9.1796875" style="297"/>
    <col min="2307" max="2307" width="17.7265625" style="297" customWidth="1"/>
    <col min="2308" max="2308" width="14.81640625" style="297" customWidth="1"/>
    <col min="2309" max="2309" width="9.1796875" style="297"/>
    <col min="2310" max="2310" width="3.453125" style="297" customWidth="1"/>
    <col min="2311" max="2312" width="9.1796875" style="297"/>
    <col min="2313" max="2313" width="10.81640625" style="297" customWidth="1"/>
    <col min="2314" max="2560" width="9.1796875" style="297"/>
    <col min="2561" max="2561" width="6.54296875" style="297" customWidth="1"/>
    <col min="2562" max="2562" width="9.1796875" style="297"/>
    <col min="2563" max="2563" width="17.7265625" style="297" customWidth="1"/>
    <col min="2564" max="2564" width="14.81640625" style="297" customWidth="1"/>
    <col min="2565" max="2565" width="9.1796875" style="297"/>
    <col min="2566" max="2566" width="3.453125" style="297" customWidth="1"/>
    <col min="2567" max="2568" width="9.1796875" style="297"/>
    <col min="2569" max="2569" width="10.81640625" style="297" customWidth="1"/>
    <col min="2570" max="2816" width="9.1796875" style="297"/>
    <col min="2817" max="2817" width="6.54296875" style="297" customWidth="1"/>
    <col min="2818" max="2818" width="9.1796875" style="297"/>
    <col min="2819" max="2819" width="17.7265625" style="297" customWidth="1"/>
    <col min="2820" max="2820" width="14.81640625" style="297" customWidth="1"/>
    <col min="2821" max="2821" width="9.1796875" style="297"/>
    <col min="2822" max="2822" width="3.453125" style="297" customWidth="1"/>
    <col min="2823" max="2824" width="9.1796875" style="297"/>
    <col min="2825" max="2825" width="10.81640625" style="297" customWidth="1"/>
    <col min="2826" max="3072" width="9.1796875" style="297"/>
    <col min="3073" max="3073" width="6.54296875" style="297" customWidth="1"/>
    <col min="3074" max="3074" width="9.1796875" style="297"/>
    <col min="3075" max="3075" width="17.7265625" style="297" customWidth="1"/>
    <col min="3076" max="3076" width="14.81640625" style="297" customWidth="1"/>
    <col min="3077" max="3077" width="9.1796875" style="297"/>
    <col min="3078" max="3078" width="3.453125" style="297" customWidth="1"/>
    <col min="3079" max="3080" width="9.1796875" style="297"/>
    <col min="3081" max="3081" width="10.81640625" style="297" customWidth="1"/>
    <col min="3082" max="3328" width="9.1796875" style="297"/>
    <col min="3329" max="3329" width="6.54296875" style="297" customWidth="1"/>
    <col min="3330" max="3330" width="9.1796875" style="297"/>
    <col min="3331" max="3331" width="17.7265625" style="297" customWidth="1"/>
    <col min="3332" max="3332" width="14.81640625" style="297" customWidth="1"/>
    <col min="3333" max="3333" width="9.1796875" style="297"/>
    <col min="3334" max="3334" width="3.453125" style="297" customWidth="1"/>
    <col min="3335" max="3336" width="9.1796875" style="297"/>
    <col min="3337" max="3337" width="10.81640625" style="297" customWidth="1"/>
    <col min="3338" max="3584" width="9.1796875" style="297"/>
    <col min="3585" max="3585" width="6.54296875" style="297" customWidth="1"/>
    <col min="3586" max="3586" width="9.1796875" style="297"/>
    <col min="3587" max="3587" width="17.7265625" style="297" customWidth="1"/>
    <col min="3588" max="3588" width="14.81640625" style="297" customWidth="1"/>
    <col min="3589" max="3589" width="9.1796875" style="297"/>
    <col min="3590" max="3590" width="3.453125" style="297" customWidth="1"/>
    <col min="3591" max="3592" width="9.1796875" style="297"/>
    <col min="3593" max="3593" width="10.81640625" style="297" customWidth="1"/>
    <col min="3594" max="3840" width="9.1796875" style="297"/>
    <col min="3841" max="3841" width="6.54296875" style="297" customWidth="1"/>
    <col min="3842" max="3842" width="9.1796875" style="297"/>
    <col min="3843" max="3843" width="17.7265625" style="297" customWidth="1"/>
    <col min="3844" max="3844" width="14.81640625" style="297" customWidth="1"/>
    <col min="3845" max="3845" width="9.1796875" style="297"/>
    <col min="3846" max="3846" width="3.453125" style="297" customWidth="1"/>
    <col min="3847" max="3848" width="9.1796875" style="297"/>
    <col min="3849" max="3849" width="10.81640625" style="297" customWidth="1"/>
    <col min="3850" max="4096" width="9.1796875" style="297"/>
    <col min="4097" max="4097" width="6.54296875" style="297" customWidth="1"/>
    <col min="4098" max="4098" width="9.1796875" style="297"/>
    <col min="4099" max="4099" width="17.7265625" style="297" customWidth="1"/>
    <col min="4100" max="4100" width="14.81640625" style="297" customWidth="1"/>
    <col min="4101" max="4101" width="9.1796875" style="297"/>
    <col min="4102" max="4102" width="3.453125" style="297" customWidth="1"/>
    <col min="4103" max="4104" width="9.1796875" style="297"/>
    <col min="4105" max="4105" width="10.81640625" style="297" customWidth="1"/>
    <col min="4106" max="4352" width="9.1796875" style="297"/>
    <col min="4353" max="4353" width="6.54296875" style="297" customWidth="1"/>
    <col min="4354" max="4354" width="9.1796875" style="297"/>
    <col min="4355" max="4355" width="17.7265625" style="297" customWidth="1"/>
    <col min="4356" max="4356" width="14.81640625" style="297" customWidth="1"/>
    <col min="4357" max="4357" width="9.1796875" style="297"/>
    <col min="4358" max="4358" width="3.453125" style="297" customWidth="1"/>
    <col min="4359" max="4360" width="9.1796875" style="297"/>
    <col min="4361" max="4361" width="10.81640625" style="297" customWidth="1"/>
    <col min="4362" max="4608" width="9.1796875" style="297"/>
    <col min="4609" max="4609" width="6.54296875" style="297" customWidth="1"/>
    <col min="4610" max="4610" width="9.1796875" style="297"/>
    <col min="4611" max="4611" width="17.7265625" style="297" customWidth="1"/>
    <col min="4612" max="4612" width="14.81640625" style="297" customWidth="1"/>
    <col min="4613" max="4613" width="9.1796875" style="297"/>
    <col min="4614" max="4614" width="3.453125" style="297" customWidth="1"/>
    <col min="4615" max="4616" width="9.1796875" style="297"/>
    <col min="4617" max="4617" width="10.81640625" style="297" customWidth="1"/>
    <col min="4618" max="4864" width="9.1796875" style="297"/>
    <col min="4865" max="4865" width="6.54296875" style="297" customWidth="1"/>
    <col min="4866" max="4866" width="9.1796875" style="297"/>
    <col min="4867" max="4867" width="17.7265625" style="297" customWidth="1"/>
    <col min="4868" max="4868" width="14.81640625" style="297" customWidth="1"/>
    <col min="4869" max="4869" width="9.1796875" style="297"/>
    <col min="4870" max="4870" width="3.453125" style="297" customWidth="1"/>
    <col min="4871" max="4872" width="9.1796875" style="297"/>
    <col min="4873" max="4873" width="10.81640625" style="297" customWidth="1"/>
    <col min="4874" max="5120" width="9.1796875" style="297"/>
    <col min="5121" max="5121" width="6.54296875" style="297" customWidth="1"/>
    <col min="5122" max="5122" width="9.1796875" style="297"/>
    <col min="5123" max="5123" width="17.7265625" style="297" customWidth="1"/>
    <col min="5124" max="5124" width="14.81640625" style="297" customWidth="1"/>
    <col min="5125" max="5125" width="9.1796875" style="297"/>
    <col min="5126" max="5126" width="3.453125" style="297" customWidth="1"/>
    <col min="5127" max="5128" width="9.1796875" style="297"/>
    <col min="5129" max="5129" width="10.81640625" style="297" customWidth="1"/>
    <col min="5130" max="5376" width="9.1796875" style="297"/>
    <col min="5377" max="5377" width="6.54296875" style="297" customWidth="1"/>
    <col min="5378" max="5378" width="9.1796875" style="297"/>
    <col min="5379" max="5379" width="17.7265625" style="297" customWidth="1"/>
    <col min="5380" max="5380" width="14.81640625" style="297" customWidth="1"/>
    <col min="5381" max="5381" width="9.1796875" style="297"/>
    <col min="5382" max="5382" width="3.453125" style="297" customWidth="1"/>
    <col min="5383" max="5384" width="9.1796875" style="297"/>
    <col min="5385" max="5385" width="10.81640625" style="297" customWidth="1"/>
    <col min="5386" max="5632" width="9.1796875" style="297"/>
    <col min="5633" max="5633" width="6.54296875" style="297" customWidth="1"/>
    <col min="5634" max="5634" width="9.1796875" style="297"/>
    <col min="5635" max="5635" width="17.7265625" style="297" customWidth="1"/>
    <col min="5636" max="5636" width="14.81640625" style="297" customWidth="1"/>
    <col min="5637" max="5637" width="9.1796875" style="297"/>
    <col min="5638" max="5638" width="3.453125" style="297" customWidth="1"/>
    <col min="5639" max="5640" width="9.1796875" style="297"/>
    <col min="5641" max="5641" width="10.81640625" style="297" customWidth="1"/>
    <col min="5642" max="5888" width="9.1796875" style="297"/>
    <col min="5889" max="5889" width="6.54296875" style="297" customWidth="1"/>
    <col min="5890" max="5890" width="9.1796875" style="297"/>
    <col min="5891" max="5891" width="17.7265625" style="297" customWidth="1"/>
    <col min="5892" max="5892" width="14.81640625" style="297" customWidth="1"/>
    <col min="5893" max="5893" width="9.1796875" style="297"/>
    <col min="5894" max="5894" width="3.453125" style="297" customWidth="1"/>
    <col min="5895" max="5896" width="9.1796875" style="297"/>
    <col min="5897" max="5897" width="10.81640625" style="297" customWidth="1"/>
    <col min="5898" max="6144" width="9.1796875" style="297"/>
    <col min="6145" max="6145" width="6.54296875" style="297" customWidth="1"/>
    <col min="6146" max="6146" width="9.1796875" style="297"/>
    <col min="6147" max="6147" width="17.7265625" style="297" customWidth="1"/>
    <col min="6148" max="6148" width="14.81640625" style="297" customWidth="1"/>
    <col min="6149" max="6149" width="9.1796875" style="297"/>
    <col min="6150" max="6150" width="3.453125" style="297" customWidth="1"/>
    <col min="6151" max="6152" width="9.1796875" style="297"/>
    <col min="6153" max="6153" width="10.81640625" style="297" customWidth="1"/>
    <col min="6154" max="6400" width="9.1796875" style="297"/>
    <col min="6401" max="6401" width="6.54296875" style="297" customWidth="1"/>
    <col min="6402" max="6402" width="9.1796875" style="297"/>
    <col min="6403" max="6403" width="17.7265625" style="297" customWidth="1"/>
    <col min="6404" max="6404" width="14.81640625" style="297" customWidth="1"/>
    <col min="6405" max="6405" width="9.1796875" style="297"/>
    <col min="6406" max="6406" width="3.453125" style="297" customWidth="1"/>
    <col min="6407" max="6408" width="9.1796875" style="297"/>
    <col min="6409" max="6409" width="10.81640625" style="297" customWidth="1"/>
    <col min="6410" max="6656" width="9.1796875" style="297"/>
    <col min="6657" max="6657" width="6.54296875" style="297" customWidth="1"/>
    <col min="6658" max="6658" width="9.1796875" style="297"/>
    <col min="6659" max="6659" width="17.7265625" style="297" customWidth="1"/>
    <col min="6660" max="6660" width="14.81640625" style="297" customWidth="1"/>
    <col min="6661" max="6661" width="9.1796875" style="297"/>
    <col min="6662" max="6662" width="3.453125" style="297" customWidth="1"/>
    <col min="6663" max="6664" width="9.1796875" style="297"/>
    <col min="6665" max="6665" width="10.81640625" style="297" customWidth="1"/>
    <col min="6666" max="6912" width="9.1796875" style="297"/>
    <col min="6913" max="6913" width="6.54296875" style="297" customWidth="1"/>
    <col min="6914" max="6914" width="9.1796875" style="297"/>
    <col min="6915" max="6915" width="17.7265625" style="297" customWidth="1"/>
    <col min="6916" max="6916" width="14.81640625" style="297" customWidth="1"/>
    <col min="6917" max="6917" width="9.1796875" style="297"/>
    <col min="6918" max="6918" width="3.453125" style="297" customWidth="1"/>
    <col min="6919" max="6920" width="9.1796875" style="297"/>
    <col min="6921" max="6921" width="10.81640625" style="297" customWidth="1"/>
    <col min="6922" max="7168" width="9.1796875" style="297"/>
    <col min="7169" max="7169" width="6.54296875" style="297" customWidth="1"/>
    <col min="7170" max="7170" width="9.1796875" style="297"/>
    <col min="7171" max="7171" width="17.7265625" style="297" customWidth="1"/>
    <col min="7172" max="7172" width="14.81640625" style="297" customWidth="1"/>
    <col min="7173" max="7173" width="9.1796875" style="297"/>
    <col min="7174" max="7174" width="3.453125" style="297" customWidth="1"/>
    <col min="7175" max="7176" width="9.1796875" style="297"/>
    <col min="7177" max="7177" width="10.81640625" style="297" customWidth="1"/>
    <col min="7178" max="7424" width="9.1796875" style="297"/>
    <col min="7425" max="7425" width="6.54296875" style="297" customWidth="1"/>
    <col min="7426" max="7426" width="9.1796875" style="297"/>
    <col min="7427" max="7427" width="17.7265625" style="297" customWidth="1"/>
    <col min="7428" max="7428" width="14.81640625" style="297" customWidth="1"/>
    <col min="7429" max="7429" width="9.1796875" style="297"/>
    <col min="7430" max="7430" width="3.453125" style="297" customWidth="1"/>
    <col min="7431" max="7432" width="9.1796875" style="297"/>
    <col min="7433" max="7433" width="10.81640625" style="297" customWidth="1"/>
    <col min="7434" max="7680" width="9.1796875" style="297"/>
    <col min="7681" max="7681" width="6.54296875" style="297" customWidth="1"/>
    <col min="7682" max="7682" width="9.1796875" style="297"/>
    <col min="7683" max="7683" width="17.7265625" style="297" customWidth="1"/>
    <col min="7684" max="7684" width="14.81640625" style="297" customWidth="1"/>
    <col min="7685" max="7685" width="9.1796875" style="297"/>
    <col min="7686" max="7686" width="3.453125" style="297" customWidth="1"/>
    <col min="7687" max="7688" width="9.1796875" style="297"/>
    <col min="7689" max="7689" width="10.81640625" style="297" customWidth="1"/>
    <col min="7690" max="7936" width="9.1796875" style="297"/>
    <col min="7937" max="7937" width="6.54296875" style="297" customWidth="1"/>
    <col min="7938" max="7938" width="9.1796875" style="297"/>
    <col min="7939" max="7939" width="17.7265625" style="297" customWidth="1"/>
    <col min="7940" max="7940" width="14.81640625" style="297" customWidth="1"/>
    <col min="7941" max="7941" width="9.1796875" style="297"/>
    <col min="7942" max="7942" width="3.453125" style="297" customWidth="1"/>
    <col min="7943" max="7944" width="9.1796875" style="297"/>
    <col min="7945" max="7945" width="10.81640625" style="297" customWidth="1"/>
    <col min="7946" max="8192" width="9.1796875" style="297"/>
    <col min="8193" max="8193" width="6.54296875" style="297" customWidth="1"/>
    <col min="8194" max="8194" width="9.1796875" style="297"/>
    <col min="8195" max="8195" width="17.7265625" style="297" customWidth="1"/>
    <col min="8196" max="8196" width="14.81640625" style="297" customWidth="1"/>
    <col min="8197" max="8197" width="9.1796875" style="297"/>
    <col min="8198" max="8198" width="3.453125" style="297" customWidth="1"/>
    <col min="8199" max="8200" width="9.1796875" style="297"/>
    <col min="8201" max="8201" width="10.81640625" style="297" customWidth="1"/>
    <col min="8202" max="8448" width="9.1796875" style="297"/>
    <col min="8449" max="8449" width="6.54296875" style="297" customWidth="1"/>
    <col min="8450" max="8450" width="9.1796875" style="297"/>
    <col min="8451" max="8451" width="17.7265625" style="297" customWidth="1"/>
    <col min="8452" max="8452" width="14.81640625" style="297" customWidth="1"/>
    <col min="8453" max="8453" width="9.1796875" style="297"/>
    <col min="8454" max="8454" width="3.453125" style="297" customWidth="1"/>
    <col min="8455" max="8456" width="9.1796875" style="297"/>
    <col min="8457" max="8457" width="10.81640625" style="297" customWidth="1"/>
    <col min="8458" max="8704" width="9.1796875" style="297"/>
    <col min="8705" max="8705" width="6.54296875" style="297" customWidth="1"/>
    <col min="8706" max="8706" width="9.1796875" style="297"/>
    <col min="8707" max="8707" width="17.7265625" style="297" customWidth="1"/>
    <col min="8708" max="8708" width="14.81640625" style="297" customWidth="1"/>
    <col min="8709" max="8709" width="9.1796875" style="297"/>
    <col min="8710" max="8710" width="3.453125" style="297" customWidth="1"/>
    <col min="8711" max="8712" width="9.1796875" style="297"/>
    <col min="8713" max="8713" width="10.81640625" style="297" customWidth="1"/>
    <col min="8714" max="8960" width="9.1796875" style="297"/>
    <col min="8961" max="8961" width="6.54296875" style="297" customWidth="1"/>
    <col min="8962" max="8962" width="9.1796875" style="297"/>
    <col min="8963" max="8963" width="17.7265625" style="297" customWidth="1"/>
    <col min="8964" max="8964" width="14.81640625" style="297" customWidth="1"/>
    <col min="8965" max="8965" width="9.1796875" style="297"/>
    <col min="8966" max="8966" width="3.453125" style="297" customWidth="1"/>
    <col min="8967" max="8968" width="9.1796875" style="297"/>
    <col min="8969" max="8969" width="10.81640625" style="297" customWidth="1"/>
    <col min="8970" max="9216" width="9.1796875" style="297"/>
    <col min="9217" max="9217" width="6.54296875" style="297" customWidth="1"/>
    <col min="9218" max="9218" width="9.1796875" style="297"/>
    <col min="9219" max="9219" width="17.7265625" style="297" customWidth="1"/>
    <col min="9220" max="9220" width="14.81640625" style="297" customWidth="1"/>
    <col min="9221" max="9221" width="9.1796875" style="297"/>
    <col min="9222" max="9222" width="3.453125" style="297" customWidth="1"/>
    <col min="9223" max="9224" width="9.1796875" style="297"/>
    <col min="9225" max="9225" width="10.81640625" style="297" customWidth="1"/>
    <col min="9226" max="9472" width="9.1796875" style="297"/>
    <col min="9473" max="9473" width="6.54296875" style="297" customWidth="1"/>
    <col min="9474" max="9474" width="9.1796875" style="297"/>
    <col min="9475" max="9475" width="17.7265625" style="297" customWidth="1"/>
    <col min="9476" max="9476" width="14.81640625" style="297" customWidth="1"/>
    <col min="9477" max="9477" width="9.1796875" style="297"/>
    <col min="9478" max="9478" width="3.453125" style="297" customWidth="1"/>
    <col min="9479" max="9480" width="9.1796875" style="297"/>
    <col min="9481" max="9481" width="10.81640625" style="297" customWidth="1"/>
    <col min="9482" max="9728" width="9.1796875" style="297"/>
    <col min="9729" max="9729" width="6.54296875" style="297" customWidth="1"/>
    <col min="9730" max="9730" width="9.1796875" style="297"/>
    <col min="9731" max="9731" width="17.7265625" style="297" customWidth="1"/>
    <col min="9732" max="9732" width="14.81640625" style="297" customWidth="1"/>
    <col min="9733" max="9733" width="9.1796875" style="297"/>
    <col min="9734" max="9734" width="3.453125" style="297" customWidth="1"/>
    <col min="9735" max="9736" width="9.1796875" style="297"/>
    <col min="9737" max="9737" width="10.81640625" style="297" customWidth="1"/>
    <col min="9738" max="9984" width="9.1796875" style="297"/>
    <col min="9985" max="9985" width="6.54296875" style="297" customWidth="1"/>
    <col min="9986" max="9986" width="9.1796875" style="297"/>
    <col min="9987" max="9987" width="17.7265625" style="297" customWidth="1"/>
    <col min="9988" max="9988" width="14.81640625" style="297" customWidth="1"/>
    <col min="9989" max="9989" width="9.1796875" style="297"/>
    <col min="9990" max="9990" width="3.453125" style="297" customWidth="1"/>
    <col min="9991" max="9992" width="9.1796875" style="297"/>
    <col min="9993" max="9993" width="10.81640625" style="297" customWidth="1"/>
    <col min="9994" max="10240" width="9.1796875" style="297"/>
    <col min="10241" max="10241" width="6.54296875" style="297" customWidth="1"/>
    <col min="10242" max="10242" width="9.1796875" style="297"/>
    <col min="10243" max="10243" width="17.7265625" style="297" customWidth="1"/>
    <col min="10244" max="10244" width="14.81640625" style="297" customWidth="1"/>
    <col min="10245" max="10245" width="9.1796875" style="297"/>
    <col min="10246" max="10246" width="3.453125" style="297" customWidth="1"/>
    <col min="10247" max="10248" width="9.1796875" style="297"/>
    <col min="10249" max="10249" width="10.81640625" style="297" customWidth="1"/>
    <col min="10250" max="10496" width="9.1796875" style="297"/>
    <col min="10497" max="10497" width="6.54296875" style="297" customWidth="1"/>
    <col min="10498" max="10498" width="9.1796875" style="297"/>
    <col min="10499" max="10499" width="17.7265625" style="297" customWidth="1"/>
    <col min="10500" max="10500" width="14.81640625" style="297" customWidth="1"/>
    <col min="10501" max="10501" width="9.1796875" style="297"/>
    <col min="10502" max="10502" width="3.453125" style="297" customWidth="1"/>
    <col min="10503" max="10504" width="9.1796875" style="297"/>
    <col min="10505" max="10505" width="10.81640625" style="297" customWidth="1"/>
    <col min="10506" max="10752" width="9.1796875" style="297"/>
    <col min="10753" max="10753" width="6.54296875" style="297" customWidth="1"/>
    <col min="10754" max="10754" width="9.1796875" style="297"/>
    <col min="10755" max="10755" width="17.7265625" style="297" customWidth="1"/>
    <col min="10756" max="10756" width="14.81640625" style="297" customWidth="1"/>
    <col min="10757" max="10757" width="9.1796875" style="297"/>
    <col min="10758" max="10758" width="3.453125" style="297" customWidth="1"/>
    <col min="10759" max="10760" width="9.1796875" style="297"/>
    <col min="10761" max="10761" width="10.81640625" style="297" customWidth="1"/>
    <col min="10762" max="11008" width="9.1796875" style="297"/>
    <col min="11009" max="11009" width="6.54296875" style="297" customWidth="1"/>
    <col min="11010" max="11010" width="9.1796875" style="297"/>
    <col min="11011" max="11011" width="17.7265625" style="297" customWidth="1"/>
    <col min="11012" max="11012" width="14.81640625" style="297" customWidth="1"/>
    <col min="11013" max="11013" width="9.1796875" style="297"/>
    <col min="11014" max="11014" width="3.453125" style="297" customWidth="1"/>
    <col min="11015" max="11016" width="9.1796875" style="297"/>
    <col min="11017" max="11017" width="10.81640625" style="297" customWidth="1"/>
    <col min="11018" max="11264" width="9.1796875" style="297"/>
    <col min="11265" max="11265" width="6.54296875" style="297" customWidth="1"/>
    <col min="11266" max="11266" width="9.1796875" style="297"/>
    <col min="11267" max="11267" width="17.7265625" style="297" customWidth="1"/>
    <col min="11268" max="11268" width="14.81640625" style="297" customWidth="1"/>
    <col min="11269" max="11269" width="9.1796875" style="297"/>
    <col min="11270" max="11270" width="3.453125" style="297" customWidth="1"/>
    <col min="11271" max="11272" width="9.1796875" style="297"/>
    <col min="11273" max="11273" width="10.81640625" style="297" customWidth="1"/>
    <col min="11274" max="11520" width="9.1796875" style="297"/>
    <col min="11521" max="11521" width="6.54296875" style="297" customWidth="1"/>
    <col min="11522" max="11522" width="9.1796875" style="297"/>
    <col min="11523" max="11523" width="17.7265625" style="297" customWidth="1"/>
    <col min="11524" max="11524" width="14.81640625" style="297" customWidth="1"/>
    <col min="11525" max="11525" width="9.1796875" style="297"/>
    <col min="11526" max="11526" width="3.453125" style="297" customWidth="1"/>
    <col min="11527" max="11528" width="9.1796875" style="297"/>
    <col min="11529" max="11529" width="10.81640625" style="297" customWidth="1"/>
    <col min="11530" max="11776" width="9.1796875" style="297"/>
    <col min="11777" max="11777" width="6.54296875" style="297" customWidth="1"/>
    <col min="11778" max="11778" width="9.1796875" style="297"/>
    <col min="11779" max="11779" width="17.7265625" style="297" customWidth="1"/>
    <col min="11780" max="11780" width="14.81640625" style="297" customWidth="1"/>
    <col min="11781" max="11781" width="9.1796875" style="297"/>
    <col min="11782" max="11782" width="3.453125" style="297" customWidth="1"/>
    <col min="11783" max="11784" width="9.1796875" style="297"/>
    <col min="11785" max="11785" width="10.81640625" style="297" customWidth="1"/>
    <col min="11786" max="12032" width="9.1796875" style="297"/>
    <col min="12033" max="12033" width="6.54296875" style="297" customWidth="1"/>
    <col min="12034" max="12034" width="9.1796875" style="297"/>
    <col min="12035" max="12035" width="17.7265625" style="297" customWidth="1"/>
    <col min="12036" max="12036" width="14.81640625" style="297" customWidth="1"/>
    <col min="12037" max="12037" width="9.1796875" style="297"/>
    <col min="12038" max="12038" width="3.453125" style="297" customWidth="1"/>
    <col min="12039" max="12040" width="9.1796875" style="297"/>
    <col min="12041" max="12041" width="10.81640625" style="297" customWidth="1"/>
    <col min="12042" max="12288" width="9.1796875" style="297"/>
    <col min="12289" max="12289" width="6.54296875" style="297" customWidth="1"/>
    <col min="12290" max="12290" width="9.1796875" style="297"/>
    <col min="12291" max="12291" width="17.7265625" style="297" customWidth="1"/>
    <col min="12292" max="12292" width="14.81640625" style="297" customWidth="1"/>
    <col min="12293" max="12293" width="9.1796875" style="297"/>
    <col min="12294" max="12294" width="3.453125" style="297" customWidth="1"/>
    <col min="12295" max="12296" width="9.1796875" style="297"/>
    <col min="12297" max="12297" width="10.81640625" style="297" customWidth="1"/>
    <col min="12298" max="12544" width="9.1796875" style="297"/>
    <col min="12545" max="12545" width="6.54296875" style="297" customWidth="1"/>
    <col min="12546" max="12546" width="9.1796875" style="297"/>
    <col min="12547" max="12547" width="17.7265625" style="297" customWidth="1"/>
    <col min="12548" max="12548" width="14.81640625" style="297" customWidth="1"/>
    <col min="12549" max="12549" width="9.1796875" style="297"/>
    <col min="12550" max="12550" width="3.453125" style="297" customWidth="1"/>
    <col min="12551" max="12552" width="9.1796875" style="297"/>
    <col min="12553" max="12553" width="10.81640625" style="297" customWidth="1"/>
    <col min="12554" max="12800" width="9.1796875" style="297"/>
    <col min="12801" max="12801" width="6.54296875" style="297" customWidth="1"/>
    <col min="12802" max="12802" width="9.1796875" style="297"/>
    <col min="12803" max="12803" width="17.7265625" style="297" customWidth="1"/>
    <col min="12804" max="12804" width="14.81640625" style="297" customWidth="1"/>
    <col min="12805" max="12805" width="9.1796875" style="297"/>
    <col min="12806" max="12806" width="3.453125" style="297" customWidth="1"/>
    <col min="12807" max="12808" width="9.1796875" style="297"/>
    <col min="12809" max="12809" width="10.81640625" style="297" customWidth="1"/>
    <col min="12810" max="13056" width="9.1796875" style="297"/>
    <col min="13057" max="13057" width="6.54296875" style="297" customWidth="1"/>
    <col min="13058" max="13058" width="9.1796875" style="297"/>
    <col min="13059" max="13059" width="17.7265625" style="297" customWidth="1"/>
    <col min="13060" max="13060" width="14.81640625" style="297" customWidth="1"/>
    <col min="13061" max="13061" width="9.1796875" style="297"/>
    <col min="13062" max="13062" width="3.453125" style="297" customWidth="1"/>
    <col min="13063" max="13064" width="9.1796875" style="297"/>
    <col min="13065" max="13065" width="10.81640625" style="297" customWidth="1"/>
    <col min="13066" max="13312" width="9.1796875" style="297"/>
    <col min="13313" max="13313" width="6.54296875" style="297" customWidth="1"/>
    <col min="13314" max="13314" width="9.1796875" style="297"/>
    <col min="13315" max="13315" width="17.7265625" style="297" customWidth="1"/>
    <col min="13316" max="13316" width="14.81640625" style="297" customWidth="1"/>
    <col min="13317" max="13317" width="9.1796875" style="297"/>
    <col min="13318" max="13318" width="3.453125" style="297" customWidth="1"/>
    <col min="13319" max="13320" width="9.1796875" style="297"/>
    <col min="13321" max="13321" width="10.81640625" style="297" customWidth="1"/>
    <col min="13322" max="13568" width="9.1796875" style="297"/>
    <col min="13569" max="13569" width="6.54296875" style="297" customWidth="1"/>
    <col min="13570" max="13570" width="9.1796875" style="297"/>
    <col min="13571" max="13571" width="17.7265625" style="297" customWidth="1"/>
    <col min="13572" max="13572" width="14.81640625" style="297" customWidth="1"/>
    <col min="13573" max="13573" width="9.1796875" style="297"/>
    <col min="13574" max="13574" width="3.453125" style="297" customWidth="1"/>
    <col min="13575" max="13576" width="9.1796875" style="297"/>
    <col min="13577" max="13577" width="10.81640625" style="297" customWidth="1"/>
    <col min="13578" max="13824" width="9.1796875" style="297"/>
    <col min="13825" max="13825" width="6.54296875" style="297" customWidth="1"/>
    <col min="13826" max="13826" width="9.1796875" style="297"/>
    <col min="13827" max="13827" width="17.7265625" style="297" customWidth="1"/>
    <col min="13828" max="13828" width="14.81640625" style="297" customWidth="1"/>
    <col min="13829" max="13829" width="9.1796875" style="297"/>
    <col min="13830" max="13830" width="3.453125" style="297" customWidth="1"/>
    <col min="13831" max="13832" width="9.1796875" style="297"/>
    <col min="13833" max="13833" width="10.81640625" style="297" customWidth="1"/>
    <col min="13834" max="14080" width="9.1796875" style="297"/>
    <col min="14081" max="14081" width="6.54296875" style="297" customWidth="1"/>
    <col min="14082" max="14082" width="9.1796875" style="297"/>
    <col min="14083" max="14083" width="17.7265625" style="297" customWidth="1"/>
    <col min="14084" max="14084" width="14.81640625" style="297" customWidth="1"/>
    <col min="14085" max="14085" width="9.1796875" style="297"/>
    <col min="14086" max="14086" width="3.453125" style="297" customWidth="1"/>
    <col min="14087" max="14088" width="9.1796875" style="297"/>
    <col min="14089" max="14089" width="10.81640625" style="297" customWidth="1"/>
    <col min="14090" max="14336" width="9.1796875" style="297"/>
    <col min="14337" max="14337" width="6.54296875" style="297" customWidth="1"/>
    <col min="14338" max="14338" width="9.1796875" style="297"/>
    <col min="14339" max="14339" width="17.7265625" style="297" customWidth="1"/>
    <col min="14340" max="14340" width="14.81640625" style="297" customWidth="1"/>
    <col min="14341" max="14341" width="9.1796875" style="297"/>
    <col min="14342" max="14342" width="3.453125" style="297" customWidth="1"/>
    <col min="14343" max="14344" width="9.1796875" style="297"/>
    <col min="14345" max="14345" width="10.81640625" style="297" customWidth="1"/>
    <col min="14346" max="14592" width="9.1796875" style="297"/>
    <col min="14593" max="14593" width="6.54296875" style="297" customWidth="1"/>
    <col min="14594" max="14594" width="9.1796875" style="297"/>
    <col min="14595" max="14595" width="17.7265625" style="297" customWidth="1"/>
    <col min="14596" max="14596" width="14.81640625" style="297" customWidth="1"/>
    <col min="14597" max="14597" width="9.1796875" style="297"/>
    <col min="14598" max="14598" width="3.453125" style="297" customWidth="1"/>
    <col min="14599" max="14600" width="9.1796875" style="297"/>
    <col min="14601" max="14601" width="10.81640625" style="297" customWidth="1"/>
    <col min="14602" max="14848" width="9.1796875" style="297"/>
    <col min="14849" max="14849" width="6.54296875" style="297" customWidth="1"/>
    <col min="14850" max="14850" width="9.1796875" style="297"/>
    <col min="14851" max="14851" width="17.7265625" style="297" customWidth="1"/>
    <col min="14852" max="14852" width="14.81640625" style="297" customWidth="1"/>
    <col min="14853" max="14853" width="9.1796875" style="297"/>
    <col min="14854" max="14854" width="3.453125" style="297" customWidth="1"/>
    <col min="14855" max="14856" width="9.1796875" style="297"/>
    <col min="14857" max="14857" width="10.81640625" style="297" customWidth="1"/>
    <col min="14858" max="15104" width="9.1796875" style="297"/>
    <col min="15105" max="15105" width="6.54296875" style="297" customWidth="1"/>
    <col min="15106" max="15106" width="9.1796875" style="297"/>
    <col min="15107" max="15107" width="17.7265625" style="297" customWidth="1"/>
    <col min="15108" max="15108" width="14.81640625" style="297" customWidth="1"/>
    <col min="15109" max="15109" width="9.1796875" style="297"/>
    <col min="15110" max="15110" width="3.453125" style="297" customWidth="1"/>
    <col min="15111" max="15112" width="9.1796875" style="297"/>
    <col min="15113" max="15113" width="10.81640625" style="297" customWidth="1"/>
    <col min="15114" max="15360" width="9.1796875" style="297"/>
    <col min="15361" max="15361" width="6.54296875" style="297" customWidth="1"/>
    <col min="15362" max="15362" width="9.1796875" style="297"/>
    <col min="15363" max="15363" width="17.7265625" style="297" customWidth="1"/>
    <col min="15364" max="15364" width="14.81640625" style="297" customWidth="1"/>
    <col min="15365" max="15365" width="9.1796875" style="297"/>
    <col min="15366" max="15366" width="3.453125" style="297" customWidth="1"/>
    <col min="15367" max="15368" width="9.1796875" style="297"/>
    <col min="15369" max="15369" width="10.81640625" style="297" customWidth="1"/>
    <col min="15370" max="15616" width="9.1796875" style="297"/>
    <col min="15617" max="15617" width="6.54296875" style="297" customWidth="1"/>
    <col min="15618" max="15618" width="9.1796875" style="297"/>
    <col min="15619" max="15619" width="17.7265625" style="297" customWidth="1"/>
    <col min="15620" max="15620" width="14.81640625" style="297" customWidth="1"/>
    <col min="15621" max="15621" width="9.1796875" style="297"/>
    <col min="15622" max="15622" width="3.453125" style="297" customWidth="1"/>
    <col min="15623" max="15624" width="9.1796875" style="297"/>
    <col min="15625" max="15625" width="10.81640625" style="297" customWidth="1"/>
    <col min="15626" max="15872" width="9.1796875" style="297"/>
    <col min="15873" max="15873" width="6.54296875" style="297" customWidth="1"/>
    <col min="15874" max="15874" width="9.1796875" style="297"/>
    <col min="15875" max="15875" width="17.7265625" style="297" customWidth="1"/>
    <col min="15876" max="15876" width="14.81640625" style="297" customWidth="1"/>
    <col min="15877" max="15877" width="9.1796875" style="297"/>
    <col min="15878" max="15878" width="3.453125" style="297" customWidth="1"/>
    <col min="15879" max="15880" width="9.1796875" style="297"/>
    <col min="15881" max="15881" width="10.81640625" style="297" customWidth="1"/>
    <col min="15882" max="16128" width="9.1796875" style="297"/>
    <col min="16129" max="16129" width="6.54296875" style="297" customWidth="1"/>
    <col min="16130" max="16130" width="9.1796875" style="297"/>
    <col min="16131" max="16131" width="17.7265625" style="297" customWidth="1"/>
    <col min="16132" max="16132" width="14.81640625" style="297" customWidth="1"/>
    <col min="16133" max="16133" width="9.1796875" style="297"/>
    <col min="16134" max="16134" width="3.453125" style="297" customWidth="1"/>
    <col min="16135" max="16136" width="9.1796875" style="297"/>
    <col min="16137" max="16137" width="10.81640625" style="297" customWidth="1"/>
    <col min="16138" max="16384" width="9.1796875" style="297"/>
  </cols>
  <sheetData>
    <row r="1" spans="1:9" ht="51" customHeight="1" x14ac:dyDescent="0.3"/>
    <row r="2" spans="1:9" ht="7.5" customHeight="1" x14ac:dyDescent="0.3"/>
    <row r="3" spans="1:9" ht="22.5" customHeight="1" x14ac:dyDescent="0.3">
      <c r="A3" s="746" t="s">
        <v>391</v>
      </c>
      <c r="B3" s="746"/>
      <c r="C3" s="746"/>
      <c r="D3" s="746"/>
      <c r="E3" s="746"/>
      <c r="F3" s="746"/>
      <c r="G3" s="746"/>
      <c r="H3" s="746"/>
      <c r="I3" s="746"/>
    </row>
    <row r="4" spans="1:9" ht="24.75" customHeight="1" x14ac:dyDescent="0.3">
      <c r="A4" s="765" t="s">
        <v>392</v>
      </c>
      <c r="B4" s="765"/>
      <c r="C4" s="765"/>
      <c r="D4" s="765"/>
      <c r="E4" s="765"/>
      <c r="F4" s="765"/>
      <c r="G4" s="765"/>
      <c r="H4" s="765"/>
      <c r="I4" s="765"/>
    </row>
    <row r="5" spans="1:9" x14ac:dyDescent="0.3">
      <c r="A5" s="298"/>
    </row>
    <row r="6" spans="1:9" s="300" customFormat="1" x14ac:dyDescent="0.25">
      <c r="A6" s="300" t="s">
        <v>83</v>
      </c>
      <c r="B6" s="766">
        <f ca="1">TODAY()</f>
        <v>44714</v>
      </c>
      <c r="C6" s="767"/>
    </row>
    <row r="7" spans="1:9" s="300" customFormat="1" ht="24" customHeight="1" x14ac:dyDescent="0.25">
      <c r="A7" s="300" t="s">
        <v>393</v>
      </c>
      <c r="B7" s="768"/>
      <c r="C7" s="768"/>
      <c r="D7" s="768"/>
      <c r="E7" s="768"/>
      <c r="F7" s="768"/>
      <c r="G7" s="768"/>
      <c r="H7" s="603" t="s">
        <v>541</v>
      </c>
      <c r="I7" s="603"/>
    </row>
    <row r="8" spans="1:9" s="300" customFormat="1" ht="24" customHeight="1" x14ac:dyDescent="0.25">
      <c r="B8" s="756">
        <f>Application!A10</f>
        <v>0</v>
      </c>
      <c r="C8" s="756"/>
      <c r="D8" s="605" t="s">
        <v>120</v>
      </c>
      <c r="E8" s="756">
        <f>Application!A11</f>
        <v>0</v>
      </c>
      <c r="F8" s="756"/>
      <c r="G8" s="756"/>
      <c r="H8" s="756"/>
      <c r="I8" s="604" t="s">
        <v>542</v>
      </c>
    </row>
    <row r="9" spans="1:9" s="300" customFormat="1" ht="24" customHeight="1" x14ac:dyDescent="0.3">
      <c r="A9" s="299" t="s">
        <v>742</v>
      </c>
      <c r="B9" s="593"/>
      <c r="C9" s="593"/>
      <c r="D9" s="755">
        <f>Application!C25</f>
        <v>0</v>
      </c>
      <c r="E9" s="755"/>
      <c r="F9" s="755"/>
      <c r="G9" s="755"/>
      <c r="H9" s="755"/>
      <c r="I9" s="755"/>
    </row>
    <row r="10" spans="1:9" s="300" customFormat="1" ht="18.75" customHeight="1" x14ac:dyDescent="0.25">
      <c r="B10" s="593"/>
      <c r="C10" s="593"/>
      <c r="D10" s="760"/>
      <c r="E10" s="760"/>
      <c r="F10" s="760"/>
      <c r="G10" s="760"/>
      <c r="H10" s="760"/>
      <c r="I10" s="760"/>
    </row>
    <row r="11" spans="1:9" s="300" customFormat="1" ht="31.5" customHeight="1" x14ac:dyDescent="0.25">
      <c r="A11" s="763" t="s">
        <v>743</v>
      </c>
      <c r="B11" s="763"/>
      <c r="C11" s="763"/>
      <c r="D11" s="763"/>
      <c r="E11" s="763"/>
      <c r="F11" s="763"/>
      <c r="G11" s="763"/>
      <c r="H11" s="763"/>
      <c r="I11" s="763"/>
    </row>
    <row r="12" spans="1:9" s="300" customFormat="1" ht="10.5" customHeight="1" x14ac:dyDescent="0.25">
      <c r="B12" s="593"/>
      <c r="C12" s="593"/>
      <c r="D12" s="593"/>
      <c r="E12" s="761"/>
      <c r="F12" s="761"/>
      <c r="G12" s="761"/>
      <c r="H12" s="761"/>
      <c r="I12" s="761"/>
    </row>
    <row r="13" spans="1:9" s="300" customFormat="1" ht="18.5" customHeight="1" x14ac:dyDescent="0.25">
      <c r="A13" s="762" t="s">
        <v>738</v>
      </c>
      <c r="B13" s="762"/>
      <c r="C13" s="757">
        <f>Application!A10</f>
        <v>0</v>
      </c>
      <c r="D13" s="757"/>
      <c r="E13" s="602" t="s">
        <v>740</v>
      </c>
      <c r="F13" s="757">
        <f>Application!A11</f>
        <v>0</v>
      </c>
      <c r="G13" s="757"/>
      <c r="H13" s="757"/>
      <c r="I13" s="757"/>
    </row>
    <row r="14" spans="1:9" s="300" customFormat="1" ht="29.5" customHeight="1" x14ac:dyDescent="0.25">
      <c r="A14" s="758" t="s">
        <v>739</v>
      </c>
      <c r="B14" s="758"/>
      <c r="C14" s="758"/>
      <c r="D14" s="758"/>
      <c r="E14" s="758"/>
      <c r="F14" s="758"/>
      <c r="G14" s="758"/>
      <c r="H14" s="758"/>
      <c r="I14" s="758"/>
    </row>
    <row r="15" spans="1:9" s="300" customFormat="1" ht="14.5" customHeight="1" x14ac:dyDescent="0.25">
      <c r="A15" s="594"/>
      <c r="B15" s="594"/>
      <c r="C15" s="594"/>
      <c r="D15" s="594"/>
      <c r="E15" s="594"/>
      <c r="F15" s="594"/>
      <c r="G15" s="594"/>
      <c r="H15" s="594"/>
      <c r="I15" s="594"/>
    </row>
    <row r="16" spans="1:9" s="300" customFormat="1" ht="17" customHeight="1" x14ac:dyDescent="0.25">
      <c r="A16" s="758" t="s">
        <v>744</v>
      </c>
      <c r="B16" s="758"/>
      <c r="C16" s="758"/>
      <c r="D16" s="759">
        <f>Application!C27</f>
        <v>0</v>
      </c>
      <c r="E16" s="757"/>
      <c r="F16" s="757"/>
      <c r="G16" s="757"/>
      <c r="H16" s="757"/>
      <c r="I16" s="757"/>
    </row>
    <row r="17" spans="1:12" s="300" customFormat="1" ht="17" customHeight="1" x14ac:dyDescent="0.25">
      <c r="A17" s="758" t="s">
        <v>741</v>
      </c>
      <c r="B17" s="758"/>
      <c r="C17" s="758"/>
      <c r="D17" s="758"/>
      <c r="E17" s="758"/>
      <c r="F17" s="758"/>
      <c r="G17" s="758"/>
      <c r="H17" s="758"/>
      <c r="I17" s="758"/>
    </row>
    <row r="18" spans="1:12" s="300" customFormat="1" ht="15" customHeight="1" x14ac:dyDescent="0.25">
      <c r="A18" s="758" t="s">
        <v>497</v>
      </c>
      <c r="B18" s="758"/>
      <c r="C18" s="758"/>
      <c r="D18" s="758"/>
      <c r="E18" s="758"/>
      <c r="F18" s="758"/>
      <c r="G18" s="758"/>
      <c r="H18" s="758"/>
      <c r="I18" s="758"/>
    </row>
    <row r="19" spans="1:12" s="300" customFormat="1" ht="91.5" customHeight="1" x14ac:dyDescent="0.25">
      <c r="A19" s="763" t="s">
        <v>613</v>
      </c>
      <c r="B19" s="763"/>
      <c r="C19" s="763"/>
      <c r="D19" s="763"/>
      <c r="E19" s="763"/>
      <c r="F19" s="763"/>
      <c r="G19" s="763"/>
      <c r="H19" s="763"/>
      <c r="I19" s="763"/>
    </row>
    <row r="20" spans="1:12" s="299" customFormat="1" x14ac:dyDescent="0.3"/>
    <row r="21" spans="1:12" s="299" customFormat="1" x14ac:dyDescent="0.3"/>
    <row r="22" spans="1:12" s="299" customFormat="1" ht="27.75" customHeight="1" x14ac:dyDescent="0.3">
      <c r="A22" s="764" t="s">
        <v>394</v>
      </c>
      <c r="B22" s="764"/>
      <c r="C22" s="764"/>
      <c r="D22" s="764"/>
      <c r="E22" s="764"/>
      <c r="F22" s="764"/>
      <c r="G22" s="764"/>
      <c r="H22" s="764"/>
      <c r="I22" s="764"/>
    </row>
    <row r="23" spans="1:12" s="299" customFormat="1" x14ac:dyDescent="0.3"/>
    <row r="24" spans="1:12" s="299" customFormat="1" x14ac:dyDescent="0.3">
      <c r="A24" s="744" t="s">
        <v>395</v>
      </c>
      <c r="B24" s="744"/>
      <c r="C24" s="488"/>
      <c r="E24" s="744"/>
      <c r="F24" s="744"/>
      <c r="G24" s="744"/>
      <c r="H24" s="744"/>
      <c r="I24" s="744"/>
    </row>
    <row r="25" spans="1:12" s="299" customFormat="1" x14ac:dyDescent="0.3">
      <c r="A25" s="302" t="s">
        <v>745</v>
      </c>
      <c r="B25" s="302"/>
      <c r="C25" s="595" t="s">
        <v>83</v>
      </c>
      <c r="D25" s="302"/>
      <c r="E25" s="302" t="s">
        <v>550</v>
      </c>
      <c r="F25" s="302"/>
      <c r="G25" s="302"/>
      <c r="I25" s="302" t="s">
        <v>83</v>
      </c>
    </row>
    <row r="26" spans="1:12" s="299" customFormat="1" x14ac:dyDescent="0.3"/>
    <row r="27" spans="1:12" s="299" customFormat="1" x14ac:dyDescent="0.3"/>
    <row r="28" spans="1:12" s="299" customFormat="1" x14ac:dyDescent="0.3">
      <c r="A28" s="744"/>
      <c r="B28" s="744"/>
      <c r="C28" s="488"/>
      <c r="E28" s="744"/>
      <c r="F28" s="744"/>
      <c r="G28" s="744"/>
      <c r="H28" s="744"/>
      <c r="I28" s="744"/>
    </row>
    <row r="29" spans="1:12" s="299" customFormat="1" x14ac:dyDescent="0.3">
      <c r="A29" s="299" t="s">
        <v>746</v>
      </c>
      <c r="C29" s="595" t="s">
        <v>83</v>
      </c>
      <c r="E29" s="299" t="s">
        <v>396</v>
      </c>
      <c r="I29" s="299" t="s">
        <v>83</v>
      </c>
    </row>
    <row r="30" spans="1:12" s="299" customFormat="1" x14ac:dyDescent="0.3"/>
    <row r="32" spans="1:12" x14ac:dyDescent="0.3">
      <c r="L32" s="606"/>
    </row>
    <row r="33" ht="26.25" customHeight="1" x14ac:dyDescent="0.3"/>
  </sheetData>
  <sheetProtection algorithmName="SHA-512" hashValue="ROi2KagCQy1GcC8XLC/z47Dpa/Lyu46RFkPKGuLxClvjRYPa3zGfy0Hk01kSc5TaDc3QbG0H0SywoxI9bNbi0Q==" saltValue="3xLfFsaD5t1lnXvUN02I7g==" spinCount="100000" sheet="1" objects="1" scenarios="1" selectLockedCells="1"/>
  <mergeCells count="26">
    <mergeCell ref="C13:D13"/>
    <mergeCell ref="A18:I18"/>
    <mergeCell ref="A19:I19"/>
    <mergeCell ref="A22:I22"/>
    <mergeCell ref="A3:I3"/>
    <mergeCell ref="A4:I4"/>
    <mergeCell ref="B6:C6"/>
    <mergeCell ref="B7:G7"/>
    <mergeCell ref="A11:I11"/>
    <mergeCell ref="B8:C8"/>
    <mergeCell ref="A28:B28"/>
    <mergeCell ref="A24:B24"/>
    <mergeCell ref="D9:I9"/>
    <mergeCell ref="E8:H8"/>
    <mergeCell ref="H24:I24"/>
    <mergeCell ref="H28:I28"/>
    <mergeCell ref="E24:G24"/>
    <mergeCell ref="E28:G28"/>
    <mergeCell ref="F13:I13"/>
    <mergeCell ref="A17:I17"/>
    <mergeCell ref="A16:C16"/>
    <mergeCell ref="D16:I16"/>
    <mergeCell ref="D10:I10"/>
    <mergeCell ref="E12:I12"/>
    <mergeCell ref="A14:I14"/>
    <mergeCell ref="A13:B13"/>
  </mergeCells>
  <conditionalFormatting sqref="B7:G7">
    <cfRule type="containsBlanks" dxfId="6" priority="1">
      <formula>LEN(TRIM(B7))=0</formula>
    </cfRule>
  </conditionalFormatting>
  <pageMargins left="0.75" right="0.75" top="0.5" bottom="0.5"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38"/>
  <sheetViews>
    <sheetView workbookViewId="0">
      <selection activeCell="I30" sqref="I30:O30"/>
    </sheetView>
  </sheetViews>
  <sheetFormatPr defaultRowHeight="12" x14ac:dyDescent="0.3"/>
  <cols>
    <col min="1" max="1" width="4" style="297" customWidth="1"/>
    <col min="2" max="2" width="2.7265625" style="297" customWidth="1"/>
    <col min="3" max="3" width="1.81640625" style="297" customWidth="1"/>
    <col min="4" max="4" width="4.26953125" style="297" customWidth="1"/>
    <col min="5" max="5" width="9.1796875" style="297"/>
    <col min="6" max="6" width="3.7265625" style="297" customWidth="1"/>
    <col min="7" max="7" width="9.1796875" style="297"/>
    <col min="8" max="8" width="3.54296875" style="297" customWidth="1"/>
    <col min="9" max="9" width="2.7265625" style="297" customWidth="1"/>
    <col min="10" max="10" width="4.1796875" style="297" customWidth="1"/>
    <col min="11" max="11" width="12.26953125" style="297" customWidth="1"/>
    <col min="12" max="12" width="3.7265625" style="297" customWidth="1"/>
    <col min="13" max="13" width="12.7265625" style="297" customWidth="1"/>
    <col min="14" max="14" width="3.81640625" style="297" customWidth="1"/>
    <col min="15" max="15" width="19.26953125" style="297" customWidth="1"/>
    <col min="16" max="255" width="9.1796875" style="297"/>
    <col min="256" max="256" width="4" style="297" customWidth="1"/>
    <col min="257" max="257" width="2.7265625" style="297" customWidth="1"/>
    <col min="258" max="258" width="1.81640625" style="297" customWidth="1"/>
    <col min="259" max="259" width="4.26953125" style="297" customWidth="1"/>
    <col min="260" max="260" width="9.1796875" style="297"/>
    <col min="261" max="261" width="3.7265625" style="297" customWidth="1"/>
    <col min="262" max="262" width="9.1796875" style="297"/>
    <col min="263" max="263" width="3.54296875" style="297" customWidth="1"/>
    <col min="264" max="264" width="2.7265625" style="297" customWidth="1"/>
    <col min="265" max="265" width="4.1796875" style="297" customWidth="1"/>
    <col min="266" max="266" width="12.26953125" style="297" customWidth="1"/>
    <col min="267" max="267" width="3.7265625" style="297" customWidth="1"/>
    <col min="268" max="268" width="12.7265625" style="297" customWidth="1"/>
    <col min="269" max="269" width="3.81640625" style="297" customWidth="1"/>
    <col min="270" max="270" width="15.26953125" style="297" customWidth="1"/>
    <col min="271" max="511" width="9.1796875" style="297"/>
    <col min="512" max="512" width="4" style="297" customWidth="1"/>
    <col min="513" max="513" width="2.7265625" style="297" customWidth="1"/>
    <col min="514" max="514" width="1.81640625" style="297" customWidth="1"/>
    <col min="515" max="515" width="4.26953125" style="297" customWidth="1"/>
    <col min="516" max="516" width="9.1796875" style="297"/>
    <col min="517" max="517" width="3.7265625" style="297" customWidth="1"/>
    <col min="518" max="518" width="9.1796875" style="297"/>
    <col min="519" max="519" width="3.54296875" style="297" customWidth="1"/>
    <col min="520" max="520" width="2.7265625" style="297" customWidth="1"/>
    <col min="521" max="521" width="4.1796875" style="297" customWidth="1"/>
    <col min="522" max="522" width="12.26953125" style="297" customWidth="1"/>
    <col min="523" max="523" width="3.7265625" style="297" customWidth="1"/>
    <col min="524" max="524" width="12.7265625" style="297" customWidth="1"/>
    <col min="525" max="525" width="3.81640625" style="297" customWidth="1"/>
    <col min="526" max="526" width="15.26953125" style="297" customWidth="1"/>
    <col min="527" max="767" width="9.1796875" style="297"/>
    <col min="768" max="768" width="4" style="297" customWidth="1"/>
    <col min="769" max="769" width="2.7265625" style="297" customWidth="1"/>
    <col min="770" max="770" width="1.81640625" style="297" customWidth="1"/>
    <col min="771" max="771" width="4.26953125" style="297" customWidth="1"/>
    <col min="772" max="772" width="9.1796875" style="297"/>
    <col min="773" max="773" width="3.7265625" style="297" customWidth="1"/>
    <col min="774" max="774" width="9.1796875" style="297"/>
    <col min="775" max="775" width="3.54296875" style="297" customWidth="1"/>
    <col min="776" max="776" width="2.7265625" style="297" customWidth="1"/>
    <col min="777" max="777" width="4.1796875" style="297" customWidth="1"/>
    <col min="778" max="778" width="12.26953125" style="297" customWidth="1"/>
    <col min="779" max="779" width="3.7265625" style="297" customWidth="1"/>
    <col min="780" max="780" width="12.7265625" style="297" customWidth="1"/>
    <col min="781" max="781" width="3.81640625" style="297" customWidth="1"/>
    <col min="782" max="782" width="15.26953125" style="297" customWidth="1"/>
    <col min="783" max="1023" width="9.1796875" style="297"/>
    <col min="1024" max="1024" width="4" style="297" customWidth="1"/>
    <col min="1025" max="1025" width="2.7265625" style="297" customWidth="1"/>
    <col min="1026" max="1026" width="1.81640625" style="297" customWidth="1"/>
    <col min="1027" max="1027" width="4.26953125" style="297" customWidth="1"/>
    <col min="1028" max="1028" width="9.1796875" style="297"/>
    <col min="1029" max="1029" width="3.7265625" style="297" customWidth="1"/>
    <col min="1030" max="1030" width="9.1796875" style="297"/>
    <col min="1031" max="1031" width="3.54296875" style="297" customWidth="1"/>
    <col min="1032" max="1032" width="2.7265625" style="297" customWidth="1"/>
    <col min="1033" max="1033" width="4.1796875" style="297" customWidth="1"/>
    <col min="1034" max="1034" width="12.26953125" style="297" customWidth="1"/>
    <col min="1035" max="1035" width="3.7265625" style="297" customWidth="1"/>
    <col min="1036" max="1036" width="12.7265625" style="297" customWidth="1"/>
    <col min="1037" max="1037" width="3.81640625" style="297" customWidth="1"/>
    <col min="1038" max="1038" width="15.26953125" style="297" customWidth="1"/>
    <col min="1039" max="1279" width="9.1796875" style="297"/>
    <col min="1280" max="1280" width="4" style="297" customWidth="1"/>
    <col min="1281" max="1281" width="2.7265625" style="297" customWidth="1"/>
    <col min="1282" max="1282" width="1.81640625" style="297" customWidth="1"/>
    <col min="1283" max="1283" width="4.26953125" style="297" customWidth="1"/>
    <col min="1284" max="1284" width="9.1796875" style="297"/>
    <col min="1285" max="1285" width="3.7265625" style="297" customWidth="1"/>
    <col min="1286" max="1286" width="9.1796875" style="297"/>
    <col min="1287" max="1287" width="3.54296875" style="297" customWidth="1"/>
    <col min="1288" max="1288" width="2.7265625" style="297" customWidth="1"/>
    <col min="1289" max="1289" width="4.1796875" style="297" customWidth="1"/>
    <col min="1290" max="1290" width="12.26953125" style="297" customWidth="1"/>
    <col min="1291" max="1291" width="3.7265625" style="297" customWidth="1"/>
    <col min="1292" max="1292" width="12.7265625" style="297" customWidth="1"/>
    <col min="1293" max="1293" width="3.81640625" style="297" customWidth="1"/>
    <col min="1294" max="1294" width="15.26953125" style="297" customWidth="1"/>
    <col min="1295" max="1535" width="9.1796875" style="297"/>
    <col min="1536" max="1536" width="4" style="297" customWidth="1"/>
    <col min="1537" max="1537" width="2.7265625" style="297" customWidth="1"/>
    <col min="1538" max="1538" width="1.81640625" style="297" customWidth="1"/>
    <col min="1539" max="1539" width="4.26953125" style="297" customWidth="1"/>
    <col min="1540" max="1540" width="9.1796875" style="297"/>
    <col min="1541" max="1541" width="3.7265625" style="297" customWidth="1"/>
    <col min="1542" max="1542" width="9.1796875" style="297"/>
    <col min="1543" max="1543" width="3.54296875" style="297" customWidth="1"/>
    <col min="1544" max="1544" width="2.7265625" style="297" customWidth="1"/>
    <col min="1545" max="1545" width="4.1796875" style="297" customWidth="1"/>
    <col min="1546" max="1546" width="12.26953125" style="297" customWidth="1"/>
    <col min="1547" max="1547" width="3.7265625" style="297" customWidth="1"/>
    <col min="1548" max="1548" width="12.7265625" style="297" customWidth="1"/>
    <col min="1549" max="1549" width="3.81640625" style="297" customWidth="1"/>
    <col min="1550" max="1550" width="15.26953125" style="297" customWidth="1"/>
    <col min="1551" max="1791" width="9.1796875" style="297"/>
    <col min="1792" max="1792" width="4" style="297" customWidth="1"/>
    <col min="1793" max="1793" width="2.7265625" style="297" customWidth="1"/>
    <col min="1794" max="1794" width="1.81640625" style="297" customWidth="1"/>
    <col min="1795" max="1795" width="4.26953125" style="297" customWidth="1"/>
    <col min="1796" max="1796" width="9.1796875" style="297"/>
    <col min="1797" max="1797" width="3.7265625" style="297" customWidth="1"/>
    <col min="1798" max="1798" width="9.1796875" style="297"/>
    <col min="1799" max="1799" width="3.54296875" style="297" customWidth="1"/>
    <col min="1800" max="1800" width="2.7265625" style="297" customWidth="1"/>
    <col min="1801" max="1801" width="4.1796875" style="297" customWidth="1"/>
    <col min="1802" max="1802" width="12.26953125" style="297" customWidth="1"/>
    <col min="1803" max="1803" width="3.7265625" style="297" customWidth="1"/>
    <col min="1804" max="1804" width="12.7265625" style="297" customWidth="1"/>
    <col min="1805" max="1805" width="3.81640625" style="297" customWidth="1"/>
    <col min="1806" max="1806" width="15.26953125" style="297" customWidth="1"/>
    <col min="1807" max="2047" width="9.1796875" style="297"/>
    <col min="2048" max="2048" width="4" style="297" customWidth="1"/>
    <col min="2049" max="2049" width="2.7265625" style="297" customWidth="1"/>
    <col min="2050" max="2050" width="1.81640625" style="297" customWidth="1"/>
    <col min="2051" max="2051" width="4.26953125" style="297" customWidth="1"/>
    <col min="2052" max="2052" width="9.1796875" style="297"/>
    <col min="2053" max="2053" width="3.7265625" style="297" customWidth="1"/>
    <col min="2054" max="2054" width="9.1796875" style="297"/>
    <col min="2055" max="2055" width="3.54296875" style="297" customWidth="1"/>
    <col min="2056" max="2056" width="2.7265625" style="297" customWidth="1"/>
    <col min="2057" max="2057" width="4.1796875" style="297" customWidth="1"/>
    <col min="2058" max="2058" width="12.26953125" style="297" customWidth="1"/>
    <col min="2059" max="2059" width="3.7265625" style="297" customWidth="1"/>
    <col min="2060" max="2060" width="12.7265625" style="297" customWidth="1"/>
    <col min="2061" max="2061" width="3.81640625" style="297" customWidth="1"/>
    <col min="2062" max="2062" width="15.26953125" style="297" customWidth="1"/>
    <col min="2063" max="2303" width="9.1796875" style="297"/>
    <col min="2304" max="2304" width="4" style="297" customWidth="1"/>
    <col min="2305" max="2305" width="2.7265625" style="297" customWidth="1"/>
    <col min="2306" max="2306" width="1.81640625" style="297" customWidth="1"/>
    <col min="2307" max="2307" width="4.26953125" style="297" customWidth="1"/>
    <col min="2308" max="2308" width="9.1796875" style="297"/>
    <col min="2309" max="2309" width="3.7265625" style="297" customWidth="1"/>
    <col min="2310" max="2310" width="9.1796875" style="297"/>
    <col min="2311" max="2311" width="3.54296875" style="297" customWidth="1"/>
    <col min="2312" max="2312" width="2.7265625" style="297" customWidth="1"/>
    <col min="2313" max="2313" width="4.1796875" style="297" customWidth="1"/>
    <col min="2314" max="2314" width="12.26953125" style="297" customWidth="1"/>
    <col min="2315" max="2315" width="3.7265625" style="297" customWidth="1"/>
    <col min="2316" max="2316" width="12.7265625" style="297" customWidth="1"/>
    <col min="2317" max="2317" width="3.81640625" style="297" customWidth="1"/>
    <col min="2318" max="2318" width="15.26953125" style="297" customWidth="1"/>
    <col min="2319" max="2559" width="9.1796875" style="297"/>
    <col min="2560" max="2560" width="4" style="297" customWidth="1"/>
    <col min="2561" max="2561" width="2.7265625" style="297" customWidth="1"/>
    <col min="2562" max="2562" width="1.81640625" style="297" customWidth="1"/>
    <col min="2563" max="2563" width="4.26953125" style="297" customWidth="1"/>
    <col min="2564" max="2564" width="9.1796875" style="297"/>
    <col min="2565" max="2565" width="3.7265625" style="297" customWidth="1"/>
    <col min="2566" max="2566" width="9.1796875" style="297"/>
    <col min="2567" max="2567" width="3.54296875" style="297" customWidth="1"/>
    <col min="2568" max="2568" width="2.7265625" style="297" customWidth="1"/>
    <col min="2569" max="2569" width="4.1796875" style="297" customWidth="1"/>
    <col min="2570" max="2570" width="12.26953125" style="297" customWidth="1"/>
    <col min="2571" max="2571" width="3.7265625" style="297" customWidth="1"/>
    <col min="2572" max="2572" width="12.7265625" style="297" customWidth="1"/>
    <col min="2573" max="2573" width="3.81640625" style="297" customWidth="1"/>
    <col min="2574" max="2574" width="15.26953125" style="297" customWidth="1"/>
    <col min="2575" max="2815" width="9.1796875" style="297"/>
    <col min="2816" max="2816" width="4" style="297" customWidth="1"/>
    <col min="2817" max="2817" width="2.7265625" style="297" customWidth="1"/>
    <col min="2818" max="2818" width="1.81640625" style="297" customWidth="1"/>
    <col min="2819" max="2819" width="4.26953125" style="297" customWidth="1"/>
    <col min="2820" max="2820" width="9.1796875" style="297"/>
    <col min="2821" max="2821" width="3.7265625" style="297" customWidth="1"/>
    <col min="2822" max="2822" width="9.1796875" style="297"/>
    <col min="2823" max="2823" width="3.54296875" style="297" customWidth="1"/>
    <col min="2824" max="2824" width="2.7265625" style="297" customWidth="1"/>
    <col min="2825" max="2825" width="4.1796875" style="297" customWidth="1"/>
    <col min="2826" max="2826" width="12.26953125" style="297" customWidth="1"/>
    <col min="2827" max="2827" width="3.7265625" style="297" customWidth="1"/>
    <col min="2828" max="2828" width="12.7265625" style="297" customWidth="1"/>
    <col min="2829" max="2829" width="3.81640625" style="297" customWidth="1"/>
    <col min="2830" max="2830" width="15.26953125" style="297" customWidth="1"/>
    <col min="2831" max="3071" width="9.1796875" style="297"/>
    <col min="3072" max="3072" width="4" style="297" customWidth="1"/>
    <col min="3073" max="3073" width="2.7265625" style="297" customWidth="1"/>
    <col min="3074" max="3074" width="1.81640625" style="297" customWidth="1"/>
    <col min="3075" max="3075" width="4.26953125" style="297" customWidth="1"/>
    <col min="3076" max="3076" width="9.1796875" style="297"/>
    <col min="3077" max="3077" width="3.7265625" style="297" customWidth="1"/>
    <col min="3078" max="3078" width="9.1796875" style="297"/>
    <col min="3079" max="3079" width="3.54296875" style="297" customWidth="1"/>
    <col min="3080" max="3080" width="2.7265625" style="297" customWidth="1"/>
    <col min="3081" max="3081" width="4.1796875" style="297" customWidth="1"/>
    <col min="3082" max="3082" width="12.26953125" style="297" customWidth="1"/>
    <col min="3083" max="3083" width="3.7265625" style="297" customWidth="1"/>
    <col min="3084" max="3084" width="12.7265625" style="297" customWidth="1"/>
    <col min="3085" max="3085" width="3.81640625" style="297" customWidth="1"/>
    <col min="3086" max="3086" width="15.26953125" style="297" customWidth="1"/>
    <col min="3087" max="3327" width="9.1796875" style="297"/>
    <col min="3328" max="3328" width="4" style="297" customWidth="1"/>
    <col min="3329" max="3329" width="2.7265625" style="297" customWidth="1"/>
    <col min="3330" max="3330" width="1.81640625" style="297" customWidth="1"/>
    <col min="3331" max="3331" width="4.26953125" style="297" customWidth="1"/>
    <col min="3332" max="3332" width="9.1796875" style="297"/>
    <col min="3333" max="3333" width="3.7265625" style="297" customWidth="1"/>
    <col min="3334" max="3334" width="9.1796875" style="297"/>
    <col min="3335" max="3335" width="3.54296875" style="297" customWidth="1"/>
    <col min="3336" max="3336" width="2.7265625" style="297" customWidth="1"/>
    <col min="3337" max="3337" width="4.1796875" style="297" customWidth="1"/>
    <col min="3338" max="3338" width="12.26953125" style="297" customWidth="1"/>
    <col min="3339" max="3339" width="3.7265625" style="297" customWidth="1"/>
    <col min="3340" max="3340" width="12.7265625" style="297" customWidth="1"/>
    <col min="3341" max="3341" width="3.81640625" style="297" customWidth="1"/>
    <col min="3342" max="3342" width="15.26953125" style="297" customWidth="1"/>
    <col min="3343" max="3583" width="9.1796875" style="297"/>
    <col min="3584" max="3584" width="4" style="297" customWidth="1"/>
    <col min="3585" max="3585" width="2.7265625" style="297" customWidth="1"/>
    <col min="3586" max="3586" width="1.81640625" style="297" customWidth="1"/>
    <col min="3587" max="3587" width="4.26953125" style="297" customWidth="1"/>
    <col min="3588" max="3588" width="9.1796875" style="297"/>
    <col min="3589" max="3589" width="3.7265625" style="297" customWidth="1"/>
    <col min="3590" max="3590" width="9.1796875" style="297"/>
    <col min="3591" max="3591" width="3.54296875" style="297" customWidth="1"/>
    <col min="3592" max="3592" width="2.7265625" style="297" customWidth="1"/>
    <col min="3593" max="3593" width="4.1796875" style="297" customWidth="1"/>
    <col min="3594" max="3594" width="12.26953125" style="297" customWidth="1"/>
    <col min="3595" max="3595" width="3.7265625" style="297" customWidth="1"/>
    <col min="3596" max="3596" width="12.7265625" style="297" customWidth="1"/>
    <col min="3597" max="3597" width="3.81640625" style="297" customWidth="1"/>
    <col min="3598" max="3598" width="15.26953125" style="297" customWidth="1"/>
    <col min="3599" max="3839" width="9.1796875" style="297"/>
    <col min="3840" max="3840" width="4" style="297" customWidth="1"/>
    <col min="3841" max="3841" width="2.7265625" style="297" customWidth="1"/>
    <col min="3842" max="3842" width="1.81640625" style="297" customWidth="1"/>
    <col min="3843" max="3843" width="4.26953125" style="297" customWidth="1"/>
    <col min="3844" max="3844" width="9.1796875" style="297"/>
    <col min="3845" max="3845" width="3.7265625" style="297" customWidth="1"/>
    <col min="3846" max="3846" width="9.1796875" style="297"/>
    <col min="3847" max="3847" width="3.54296875" style="297" customWidth="1"/>
    <col min="3848" max="3848" width="2.7265625" style="297" customWidth="1"/>
    <col min="3849" max="3849" width="4.1796875" style="297" customWidth="1"/>
    <col min="3850" max="3850" width="12.26953125" style="297" customWidth="1"/>
    <col min="3851" max="3851" width="3.7265625" style="297" customWidth="1"/>
    <col min="3852" max="3852" width="12.7265625" style="297" customWidth="1"/>
    <col min="3853" max="3853" width="3.81640625" style="297" customWidth="1"/>
    <col min="3854" max="3854" width="15.26953125" style="297" customWidth="1"/>
    <col min="3855" max="4095" width="9.1796875" style="297"/>
    <col min="4096" max="4096" width="4" style="297" customWidth="1"/>
    <col min="4097" max="4097" width="2.7265625" style="297" customWidth="1"/>
    <col min="4098" max="4098" width="1.81640625" style="297" customWidth="1"/>
    <col min="4099" max="4099" width="4.26953125" style="297" customWidth="1"/>
    <col min="4100" max="4100" width="9.1796875" style="297"/>
    <col min="4101" max="4101" width="3.7265625" style="297" customWidth="1"/>
    <col min="4102" max="4102" width="9.1796875" style="297"/>
    <col min="4103" max="4103" width="3.54296875" style="297" customWidth="1"/>
    <col min="4104" max="4104" width="2.7265625" style="297" customWidth="1"/>
    <col min="4105" max="4105" width="4.1796875" style="297" customWidth="1"/>
    <col min="4106" max="4106" width="12.26953125" style="297" customWidth="1"/>
    <col min="4107" max="4107" width="3.7265625" style="297" customWidth="1"/>
    <col min="4108" max="4108" width="12.7265625" style="297" customWidth="1"/>
    <col min="4109" max="4109" width="3.81640625" style="297" customWidth="1"/>
    <col min="4110" max="4110" width="15.26953125" style="297" customWidth="1"/>
    <col min="4111" max="4351" width="9.1796875" style="297"/>
    <col min="4352" max="4352" width="4" style="297" customWidth="1"/>
    <col min="4353" max="4353" width="2.7265625" style="297" customWidth="1"/>
    <col min="4354" max="4354" width="1.81640625" style="297" customWidth="1"/>
    <col min="4355" max="4355" width="4.26953125" style="297" customWidth="1"/>
    <col min="4356" max="4356" width="9.1796875" style="297"/>
    <col min="4357" max="4357" width="3.7265625" style="297" customWidth="1"/>
    <col min="4358" max="4358" width="9.1796875" style="297"/>
    <col min="4359" max="4359" width="3.54296875" style="297" customWidth="1"/>
    <col min="4360" max="4360" width="2.7265625" style="297" customWidth="1"/>
    <col min="4361" max="4361" width="4.1796875" style="297" customWidth="1"/>
    <col min="4362" max="4362" width="12.26953125" style="297" customWidth="1"/>
    <col min="4363" max="4363" width="3.7265625" style="297" customWidth="1"/>
    <col min="4364" max="4364" width="12.7265625" style="297" customWidth="1"/>
    <col min="4365" max="4365" width="3.81640625" style="297" customWidth="1"/>
    <col min="4366" max="4366" width="15.26953125" style="297" customWidth="1"/>
    <col min="4367" max="4607" width="9.1796875" style="297"/>
    <col min="4608" max="4608" width="4" style="297" customWidth="1"/>
    <col min="4609" max="4609" width="2.7265625" style="297" customWidth="1"/>
    <col min="4610" max="4610" width="1.81640625" style="297" customWidth="1"/>
    <col min="4611" max="4611" width="4.26953125" style="297" customWidth="1"/>
    <col min="4612" max="4612" width="9.1796875" style="297"/>
    <col min="4613" max="4613" width="3.7265625" style="297" customWidth="1"/>
    <col min="4614" max="4614" width="9.1796875" style="297"/>
    <col min="4615" max="4615" width="3.54296875" style="297" customWidth="1"/>
    <col min="4616" max="4616" width="2.7265625" style="297" customWidth="1"/>
    <col min="4617" max="4617" width="4.1796875" style="297" customWidth="1"/>
    <col min="4618" max="4618" width="12.26953125" style="297" customWidth="1"/>
    <col min="4619" max="4619" width="3.7265625" style="297" customWidth="1"/>
    <col min="4620" max="4620" width="12.7265625" style="297" customWidth="1"/>
    <col min="4621" max="4621" width="3.81640625" style="297" customWidth="1"/>
    <col min="4622" max="4622" width="15.26953125" style="297" customWidth="1"/>
    <col min="4623" max="4863" width="9.1796875" style="297"/>
    <col min="4864" max="4864" width="4" style="297" customWidth="1"/>
    <col min="4865" max="4865" width="2.7265625" style="297" customWidth="1"/>
    <col min="4866" max="4866" width="1.81640625" style="297" customWidth="1"/>
    <col min="4867" max="4867" width="4.26953125" style="297" customWidth="1"/>
    <col min="4868" max="4868" width="9.1796875" style="297"/>
    <col min="4869" max="4869" width="3.7265625" style="297" customWidth="1"/>
    <col min="4870" max="4870" width="9.1796875" style="297"/>
    <col min="4871" max="4871" width="3.54296875" style="297" customWidth="1"/>
    <col min="4872" max="4872" width="2.7265625" style="297" customWidth="1"/>
    <col min="4873" max="4873" width="4.1796875" style="297" customWidth="1"/>
    <col min="4874" max="4874" width="12.26953125" style="297" customWidth="1"/>
    <col min="4875" max="4875" width="3.7265625" style="297" customWidth="1"/>
    <col min="4876" max="4876" width="12.7265625" style="297" customWidth="1"/>
    <col min="4877" max="4877" width="3.81640625" style="297" customWidth="1"/>
    <col min="4878" max="4878" width="15.26953125" style="297" customWidth="1"/>
    <col min="4879" max="5119" width="9.1796875" style="297"/>
    <col min="5120" max="5120" width="4" style="297" customWidth="1"/>
    <col min="5121" max="5121" width="2.7265625" style="297" customWidth="1"/>
    <col min="5122" max="5122" width="1.81640625" style="297" customWidth="1"/>
    <col min="5123" max="5123" width="4.26953125" style="297" customWidth="1"/>
    <col min="5124" max="5124" width="9.1796875" style="297"/>
    <col min="5125" max="5125" width="3.7265625" style="297" customWidth="1"/>
    <col min="5126" max="5126" width="9.1796875" style="297"/>
    <col min="5127" max="5127" width="3.54296875" style="297" customWidth="1"/>
    <col min="5128" max="5128" width="2.7265625" style="297" customWidth="1"/>
    <col min="5129" max="5129" width="4.1796875" style="297" customWidth="1"/>
    <col min="5130" max="5130" width="12.26953125" style="297" customWidth="1"/>
    <col min="5131" max="5131" width="3.7265625" style="297" customWidth="1"/>
    <col min="5132" max="5132" width="12.7265625" style="297" customWidth="1"/>
    <col min="5133" max="5133" width="3.81640625" style="297" customWidth="1"/>
    <col min="5134" max="5134" width="15.26953125" style="297" customWidth="1"/>
    <col min="5135" max="5375" width="9.1796875" style="297"/>
    <col min="5376" max="5376" width="4" style="297" customWidth="1"/>
    <col min="5377" max="5377" width="2.7265625" style="297" customWidth="1"/>
    <col min="5378" max="5378" width="1.81640625" style="297" customWidth="1"/>
    <col min="5379" max="5379" width="4.26953125" style="297" customWidth="1"/>
    <col min="5380" max="5380" width="9.1796875" style="297"/>
    <col min="5381" max="5381" width="3.7265625" style="297" customWidth="1"/>
    <col min="5382" max="5382" width="9.1796875" style="297"/>
    <col min="5383" max="5383" width="3.54296875" style="297" customWidth="1"/>
    <col min="5384" max="5384" width="2.7265625" style="297" customWidth="1"/>
    <col min="5385" max="5385" width="4.1796875" style="297" customWidth="1"/>
    <col min="5386" max="5386" width="12.26953125" style="297" customWidth="1"/>
    <col min="5387" max="5387" width="3.7265625" style="297" customWidth="1"/>
    <col min="5388" max="5388" width="12.7265625" style="297" customWidth="1"/>
    <col min="5389" max="5389" width="3.81640625" style="297" customWidth="1"/>
    <col min="5390" max="5390" width="15.26953125" style="297" customWidth="1"/>
    <col min="5391" max="5631" width="9.1796875" style="297"/>
    <col min="5632" max="5632" width="4" style="297" customWidth="1"/>
    <col min="5633" max="5633" width="2.7265625" style="297" customWidth="1"/>
    <col min="5634" max="5634" width="1.81640625" style="297" customWidth="1"/>
    <col min="5635" max="5635" width="4.26953125" style="297" customWidth="1"/>
    <col min="5636" max="5636" width="9.1796875" style="297"/>
    <col min="5637" max="5637" width="3.7265625" style="297" customWidth="1"/>
    <col min="5638" max="5638" width="9.1796875" style="297"/>
    <col min="5639" max="5639" width="3.54296875" style="297" customWidth="1"/>
    <col min="5640" max="5640" width="2.7265625" style="297" customWidth="1"/>
    <col min="5641" max="5641" width="4.1796875" style="297" customWidth="1"/>
    <col min="5642" max="5642" width="12.26953125" style="297" customWidth="1"/>
    <col min="5643" max="5643" width="3.7265625" style="297" customWidth="1"/>
    <col min="5644" max="5644" width="12.7265625" style="297" customWidth="1"/>
    <col min="5645" max="5645" width="3.81640625" style="297" customWidth="1"/>
    <col min="5646" max="5646" width="15.26953125" style="297" customWidth="1"/>
    <col min="5647" max="5887" width="9.1796875" style="297"/>
    <col min="5888" max="5888" width="4" style="297" customWidth="1"/>
    <col min="5889" max="5889" width="2.7265625" style="297" customWidth="1"/>
    <col min="5890" max="5890" width="1.81640625" style="297" customWidth="1"/>
    <col min="5891" max="5891" width="4.26953125" style="297" customWidth="1"/>
    <col min="5892" max="5892" width="9.1796875" style="297"/>
    <col min="5893" max="5893" width="3.7265625" style="297" customWidth="1"/>
    <col min="5894" max="5894" width="9.1796875" style="297"/>
    <col min="5895" max="5895" width="3.54296875" style="297" customWidth="1"/>
    <col min="5896" max="5896" width="2.7265625" style="297" customWidth="1"/>
    <col min="5897" max="5897" width="4.1796875" style="297" customWidth="1"/>
    <col min="5898" max="5898" width="12.26953125" style="297" customWidth="1"/>
    <col min="5899" max="5899" width="3.7265625" style="297" customWidth="1"/>
    <col min="5900" max="5900" width="12.7265625" style="297" customWidth="1"/>
    <col min="5901" max="5901" width="3.81640625" style="297" customWidth="1"/>
    <col min="5902" max="5902" width="15.26953125" style="297" customWidth="1"/>
    <col min="5903" max="6143" width="9.1796875" style="297"/>
    <col min="6144" max="6144" width="4" style="297" customWidth="1"/>
    <col min="6145" max="6145" width="2.7265625" style="297" customWidth="1"/>
    <col min="6146" max="6146" width="1.81640625" style="297" customWidth="1"/>
    <col min="6147" max="6147" width="4.26953125" style="297" customWidth="1"/>
    <col min="6148" max="6148" width="9.1796875" style="297"/>
    <col min="6149" max="6149" width="3.7265625" style="297" customWidth="1"/>
    <col min="6150" max="6150" width="9.1796875" style="297"/>
    <col min="6151" max="6151" width="3.54296875" style="297" customWidth="1"/>
    <col min="6152" max="6152" width="2.7265625" style="297" customWidth="1"/>
    <col min="6153" max="6153" width="4.1796875" style="297" customWidth="1"/>
    <col min="6154" max="6154" width="12.26953125" style="297" customWidth="1"/>
    <col min="6155" max="6155" width="3.7265625" style="297" customWidth="1"/>
    <col min="6156" max="6156" width="12.7265625" style="297" customWidth="1"/>
    <col min="6157" max="6157" width="3.81640625" style="297" customWidth="1"/>
    <col min="6158" max="6158" width="15.26953125" style="297" customWidth="1"/>
    <col min="6159" max="6399" width="9.1796875" style="297"/>
    <col min="6400" max="6400" width="4" style="297" customWidth="1"/>
    <col min="6401" max="6401" width="2.7265625" style="297" customWidth="1"/>
    <col min="6402" max="6402" width="1.81640625" style="297" customWidth="1"/>
    <col min="6403" max="6403" width="4.26953125" style="297" customWidth="1"/>
    <col min="6404" max="6404" width="9.1796875" style="297"/>
    <col min="6405" max="6405" width="3.7265625" style="297" customWidth="1"/>
    <col min="6406" max="6406" width="9.1796875" style="297"/>
    <col min="6407" max="6407" width="3.54296875" style="297" customWidth="1"/>
    <col min="6408" max="6408" width="2.7265625" style="297" customWidth="1"/>
    <col min="6409" max="6409" width="4.1796875" style="297" customWidth="1"/>
    <col min="6410" max="6410" width="12.26953125" style="297" customWidth="1"/>
    <col min="6411" max="6411" width="3.7265625" style="297" customWidth="1"/>
    <col min="6412" max="6412" width="12.7265625" style="297" customWidth="1"/>
    <col min="6413" max="6413" width="3.81640625" style="297" customWidth="1"/>
    <col min="6414" max="6414" width="15.26953125" style="297" customWidth="1"/>
    <col min="6415" max="6655" width="9.1796875" style="297"/>
    <col min="6656" max="6656" width="4" style="297" customWidth="1"/>
    <col min="6657" max="6657" width="2.7265625" style="297" customWidth="1"/>
    <col min="6658" max="6658" width="1.81640625" style="297" customWidth="1"/>
    <col min="6659" max="6659" width="4.26953125" style="297" customWidth="1"/>
    <col min="6660" max="6660" width="9.1796875" style="297"/>
    <col min="6661" max="6661" width="3.7265625" style="297" customWidth="1"/>
    <col min="6662" max="6662" width="9.1796875" style="297"/>
    <col min="6663" max="6663" width="3.54296875" style="297" customWidth="1"/>
    <col min="6664" max="6664" width="2.7265625" style="297" customWidth="1"/>
    <col min="6665" max="6665" width="4.1796875" style="297" customWidth="1"/>
    <col min="6666" max="6666" width="12.26953125" style="297" customWidth="1"/>
    <col min="6667" max="6667" width="3.7265625" style="297" customWidth="1"/>
    <col min="6668" max="6668" width="12.7265625" style="297" customWidth="1"/>
    <col min="6669" max="6669" width="3.81640625" style="297" customWidth="1"/>
    <col min="6670" max="6670" width="15.26953125" style="297" customWidth="1"/>
    <col min="6671" max="6911" width="9.1796875" style="297"/>
    <col min="6912" max="6912" width="4" style="297" customWidth="1"/>
    <col min="6913" max="6913" width="2.7265625" style="297" customWidth="1"/>
    <col min="6914" max="6914" width="1.81640625" style="297" customWidth="1"/>
    <col min="6915" max="6915" width="4.26953125" style="297" customWidth="1"/>
    <col min="6916" max="6916" width="9.1796875" style="297"/>
    <col min="6917" max="6917" width="3.7265625" style="297" customWidth="1"/>
    <col min="6918" max="6918" width="9.1796875" style="297"/>
    <col min="6919" max="6919" width="3.54296875" style="297" customWidth="1"/>
    <col min="6920" max="6920" width="2.7265625" style="297" customWidth="1"/>
    <col min="6921" max="6921" width="4.1796875" style="297" customWidth="1"/>
    <col min="6922" max="6922" width="12.26953125" style="297" customWidth="1"/>
    <col min="6923" max="6923" width="3.7265625" style="297" customWidth="1"/>
    <col min="6924" max="6924" width="12.7265625" style="297" customWidth="1"/>
    <col min="6925" max="6925" width="3.81640625" style="297" customWidth="1"/>
    <col min="6926" max="6926" width="15.26953125" style="297" customWidth="1"/>
    <col min="6927" max="7167" width="9.1796875" style="297"/>
    <col min="7168" max="7168" width="4" style="297" customWidth="1"/>
    <col min="7169" max="7169" width="2.7265625" style="297" customWidth="1"/>
    <col min="7170" max="7170" width="1.81640625" style="297" customWidth="1"/>
    <col min="7171" max="7171" width="4.26953125" style="297" customWidth="1"/>
    <col min="7172" max="7172" width="9.1796875" style="297"/>
    <col min="7173" max="7173" width="3.7265625" style="297" customWidth="1"/>
    <col min="7174" max="7174" width="9.1796875" style="297"/>
    <col min="7175" max="7175" width="3.54296875" style="297" customWidth="1"/>
    <col min="7176" max="7176" width="2.7265625" style="297" customWidth="1"/>
    <col min="7177" max="7177" width="4.1796875" style="297" customWidth="1"/>
    <col min="7178" max="7178" width="12.26953125" style="297" customWidth="1"/>
    <col min="7179" max="7179" width="3.7265625" style="297" customWidth="1"/>
    <col min="7180" max="7180" width="12.7265625" style="297" customWidth="1"/>
    <col min="7181" max="7181" width="3.81640625" style="297" customWidth="1"/>
    <col min="7182" max="7182" width="15.26953125" style="297" customWidth="1"/>
    <col min="7183" max="7423" width="9.1796875" style="297"/>
    <col min="7424" max="7424" width="4" style="297" customWidth="1"/>
    <col min="7425" max="7425" width="2.7265625" style="297" customWidth="1"/>
    <col min="7426" max="7426" width="1.81640625" style="297" customWidth="1"/>
    <col min="7427" max="7427" width="4.26953125" style="297" customWidth="1"/>
    <col min="7428" max="7428" width="9.1796875" style="297"/>
    <col min="7429" max="7429" width="3.7265625" style="297" customWidth="1"/>
    <col min="7430" max="7430" width="9.1796875" style="297"/>
    <col min="7431" max="7431" width="3.54296875" style="297" customWidth="1"/>
    <col min="7432" max="7432" width="2.7265625" style="297" customWidth="1"/>
    <col min="7433" max="7433" width="4.1796875" style="297" customWidth="1"/>
    <col min="7434" max="7434" width="12.26953125" style="297" customWidth="1"/>
    <col min="7435" max="7435" width="3.7265625" style="297" customWidth="1"/>
    <col min="7436" max="7436" width="12.7265625" style="297" customWidth="1"/>
    <col min="7437" max="7437" width="3.81640625" style="297" customWidth="1"/>
    <col min="7438" max="7438" width="15.26953125" style="297" customWidth="1"/>
    <col min="7439" max="7679" width="9.1796875" style="297"/>
    <col min="7680" max="7680" width="4" style="297" customWidth="1"/>
    <col min="7681" max="7681" width="2.7265625" style="297" customWidth="1"/>
    <col min="7682" max="7682" width="1.81640625" style="297" customWidth="1"/>
    <col min="7683" max="7683" width="4.26953125" style="297" customWidth="1"/>
    <col min="7684" max="7684" width="9.1796875" style="297"/>
    <col min="7685" max="7685" width="3.7265625" style="297" customWidth="1"/>
    <col min="7686" max="7686" width="9.1796875" style="297"/>
    <col min="7687" max="7687" width="3.54296875" style="297" customWidth="1"/>
    <col min="7688" max="7688" width="2.7265625" style="297" customWidth="1"/>
    <col min="7689" max="7689" width="4.1796875" style="297" customWidth="1"/>
    <col min="7690" max="7690" width="12.26953125" style="297" customWidth="1"/>
    <col min="7691" max="7691" width="3.7265625" style="297" customWidth="1"/>
    <col min="7692" max="7692" width="12.7265625" style="297" customWidth="1"/>
    <col min="7693" max="7693" width="3.81640625" style="297" customWidth="1"/>
    <col min="7694" max="7694" width="15.26953125" style="297" customWidth="1"/>
    <col min="7695" max="7935" width="9.1796875" style="297"/>
    <col min="7936" max="7936" width="4" style="297" customWidth="1"/>
    <col min="7937" max="7937" width="2.7265625" style="297" customWidth="1"/>
    <col min="7938" max="7938" width="1.81640625" style="297" customWidth="1"/>
    <col min="7939" max="7939" width="4.26953125" style="297" customWidth="1"/>
    <col min="7940" max="7940" width="9.1796875" style="297"/>
    <col min="7941" max="7941" width="3.7265625" style="297" customWidth="1"/>
    <col min="7942" max="7942" width="9.1796875" style="297"/>
    <col min="7943" max="7943" width="3.54296875" style="297" customWidth="1"/>
    <col min="7944" max="7944" width="2.7265625" style="297" customWidth="1"/>
    <col min="7945" max="7945" width="4.1796875" style="297" customWidth="1"/>
    <col min="7946" max="7946" width="12.26953125" style="297" customWidth="1"/>
    <col min="7947" max="7947" width="3.7265625" style="297" customWidth="1"/>
    <col min="7948" max="7948" width="12.7265625" style="297" customWidth="1"/>
    <col min="7949" max="7949" width="3.81640625" style="297" customWidth="1"/>
    <col min="7950" max="7950" width="15.26953125" style="297" customWidth="1"/>
    <col min="7951" max="8191" width="9.1796875" style="297"/>
    <col min="8192" max="8192" width="4" style="297" customWidth="1"/>
    <col min="8193" max="8193" width="2.7265625" style="297" customWidth="1"/>
    <col min="8194" max="8194" width="1.81640625" style="297" customWidth="1"/>
    <col min="8195" max="8195" width="4.26953125" style="297" customWidth="1"/>
    <col min="8196" max="8196" width="9.1796875" style="297"/>
    <col min="8197" max="8197" width="3.7265625" style="297" customWidth="1"/>
    <col min="8198" max="8198" width="9.1796875" style="297"/>
    <col min="8199" max="8199" width="3.54296875" style="297" customWidth="1"/>
    <col min="8200" max="8200" width="2.7265625" style="297" customWidth="1"/>
    <col min="8201" max="8201" width="4.1796875" style="297" customWidth="1"/>
    <col min="8202" max="8202" width="12.26953125" style="297" customWidth="1"/>
    <col min="8203" max="8203" width="3.7265625" style="297" customWidth="1"/>
    <col min="8204" max="8204" width="12.7265625" style="297" customWidth="1"/>
    <col min="8205" max="8205" width="3.81640625" style="297" customWidth="1"/>
    <col min="8206" max="8206" width="15.26953125" style="297" customWidth="1"/>
    <col min="8207" max="8447" width="9.1796875" style="297"/>
    <col min="8448" max="8448" width="4" style="297" customWidth="1"/>
    <col min="8449" max="8449" width="2.7265625" style="297" customWidth="1"/>
    <col min="8450" max="8450" width="1.81640625" style="297" customWidth="1"/>
    <col min="8451" max="8451" width="4.26953125" style="297" customWidth="1"/>
    <col min="8452" max="8452" width="9.1796875" style="297"/>
    <col min="8453" max="8453" width="3.7265625" style="297" customWidth="1"/>
    <col min="8454" max="8454" width="9.1796875" style="297"/>
    <col min="8455" max="8455" width="3.54296875" style="297" customWidth="1"/>
    <col min="8456" max="8456" width="2.7265625" style="297" customWidth="1"/>
    <col min="8457" max="8457" width="4.1796875" style="297" customWidth="1"/>
    <col min="8458" max="8458" width="12.26953125" style="297" customWidth="1"/>
    <col min="8459" max="8459" width="3.7265625" style="297" customWidth="1"/>
    <col min="8460" max="8460" width="12.7265625" style="297" customWidth="1"/>
    <col min="8461" max="8461" width="3.81640625" style="297" customWidth="1"/>
    <col min="8462" max="8462" width="15.26953125" style="297" customWidth="1"/>
    <col min="8463" max="8703" width="9.1796875" style="297"/>
    <col min="8704" max="8704" width="4" style="297" customWidth="1"/>
    <col min="8705" max="8705" width="2.7265625" style="297" customWidth="1"/>
    <col min="8706" max="8706" width="1.81640625" style="297" customWidth="1"/>
    <col min="8707" max="8707" width="4.26953125" style="297" customWidth="1"/>
    <col min="8708" max="8708" width="9.1796875" style="297"/>
    <col min="8709" max="8709" width="3.7265625" style="297" customWidth="1"/>
    <col min="8710" max="8710" width="9.1796875" style="297"/>
    <col min="8711" max="8711" width="3.54296875" style="297" customWidth="1"/>
    <col min="8712" max="8712" width="2.7265625" style="297" customWidth="1"/>
    <col min="8713" max="8713" width="4.1796875" style="297" customWidth="1"/>
    <col min="8714" max="8714" width="12.26953125" style="297" customWidth="1"/>
    <col min="8715" max="8715" width="3.7265625" style="297" customWidth="1"/>
    <col min="8716" max="8716" width="12.7265625" style="297" customWidth="1"/>
    <col min="8717" max="8717" width="3.81640625" style="297" customWidth="1"/>
    <col min="8718" max="8718" width="15.26953125" style="297" customWidth="1"/>
    <col min="8719" max="8959" width="9.1796875" style="297"/>
    <col min="8960" max="8960" width="4" style="297" customWidth="1"/>
    <col min="8961" max="8961" width="2.7265625" style="297" customWidth="1"/>
    <col min="8962" max="8962" width="1.81640625" style="297" customWidth="1"/>
    <col min="8963" max="8963" width="4.26953125" style="297" customWidth="1"/>
    <col min="8964" max="8964" width="9.1796875" style="297"/>
    <col min="8965" max="8965" width="3.7265625" style="297" customWidth="1"/>
    <col min="8966" max="8966" width="9.1796875" style="297"/>
    <col min="8967" max="8967" width="3.54296875" style="297" customWidth="1"/>
    <col min="8968" max="8968" width="2.7265625" style="297" customWidth="1"/>
    <col min="8969" max="8969" width="4.1796875" style="297" customWidth="1"/>
    <col min="8970" max="8970" width="12.26953125" style="297" customWidth="1"/>
    <col min="8971" max="8971" width="3.7265625" style="297" customWidth="1"/>
    <col min="8972" max="8972" width="12.7265625" style="297" customWidth="1"/>
    <col min="8973" max="8973" width="3.81640625" style="297" customWidth="1"/>
    <col min="8974" max="8974" width="15.26953125" style="297" customWidth="1"/>
    <col min="8975" max="9215" width="9.1796875" style="297"/>
    <col min="9216" max="9216" width="4" style="297" customWidth="1"/>
    <col min="9217" max="9217" width="2.7265625" style="297" customWidth="1"/>
    <col min="9218" max="9218" width="1.81640625" style="297" customWidth="1"/>
    <col min="9219" max="9219" width="4.26953125" style="297" customWidth="1"/>
    <col min="9220" max="9220" width="9.1796875" style="297"/>
    <col min="9221" max="9221" width="3.7265625" style="297" customWidth="1"/>
    <col min="9222" max="9222" width="9.1796875" style="297"/>
    <col min="9223" max="9223" width="3.54296875" style="297" customWidth="1"/>
    <col min="9224" max="9224" width="2.7265625" style="297" customWidth="1"/>
    <col min="9225" max="9225" width="4.1796875" style="297" customWidth="1"/>
    <col min="9226" max="9226" width="12.26953125" style="297" customWidth="1"/>
    <col min="9227" max="9227" width="3.7265625" style="297" customWidth="1"/>
    <col min="9228" max="9228" width="12.7265625" style="297" customWidth="1"/>
    <col min="9229" max="9229" width="3.81640625" style="297" customWidth="1"/>
    <col min="9230" max="9230" width="15.26953125" style="297" customWidth="1"/>
    <col min="9231" max="9471" width="9.1796875" style="297"/>
    <col min="9472" max="9472" width="4" style="297" customWidth="1"/>
    <col min="9473" max="9473" width="2.7265625" style="297" customWidth="1"/>
    <col min="9474" max="9474" width="1.81640625" style="297" customWidth="1"/>
    <col min="9475" max="9475" width="4.26953125" style="297" customWidth="1"/>
    <col min="9476" max="9476" width="9.1796875" style="297"/>
    <col min="9477" max="9477" width="3.7265625" style="297" customWidth="1"/>
    <col min="9478" max="9478" width="9.1796875" style="297"/>
    <col min="9479" max="9479" width="3.54296875" style="297" customWidth="1"/>
    <col min="9480" max="9480" width="2.7265625" style="297" customWidth="1"/>
    <col min="9481" max="9481" width="4.1796875" style="297" customWidth="1"/>
    <col min="9482" max="9482" width="12.26953125" style="297" customWidth="1"/>
    <col min="9483" max="9483" width="3.7265625" style="297" customWidth="1"/>
    <col min="9484" max="9484" width="12.7265625" style="297" customWidth="1"/>
    <col min="9485" max="9485" width="3.81640625" style="297" customWidth="1"/>
    <col min="9486" max="9486" width="15.26953125" style="297" customWidth="1"/>
    <col min="9487" max="9727" width="9.1796875" style="297"/>
    <col min="9728" max="9728" width="4" style="297" customWidth="1"/>
    <col min="9729" max="9729" width="2.7265625" style="297" customWidth="1"/>
    <col min="9730" max="9730" width="1.81640625" style="297" customWidth="1"/>
    <col min="9731" max="9731" width="4.26953125" style="297" customWidth="1"/>
    <col min="9732" max="9732" width="9.1796875" style="297"/>
    <col min="9733" max="9733" width="3.7265625" style="297" customWidth="1"/>
    <col min="9734" max="9734" width="9.1796875" style="297"/>
    <col min="9735" max="9735" width="3.54296875" style="297" customWidth="1"/>
    <col min="9736" max="9736" width="2.7265625" style="297" customWidth="1"/>
    <col min="9737" max="9737" width="4.1796875" style="297" customWidth="1"/>
    <col min="9738" max="9738" width="12.26953125" style="297" customWidth="1"/>
    <col min="9739" max="9739" width="3.7265625" style="297" customWidth="1"/>
    <col min="9740" max="9740" width="12.7265625" style="297" customWidth="1"/>
    <col min="9741" max="9741" width="3.81640625" style="297" customWidth="1"/>
    <col min="9742" max="9742" width="15.26953125" style="297" customWidth="1"/>
    <col min="9743" max="9983" width="9.1796875" style="297"/>
    <col min="9984" max="9984" width="4" style="297" customWidth="1"/>
    <col min="9985" max="9985" width="2.7265625" style="297" customWidth="1"/>
    <col min="9986" max="9986" width="1.81640625" style="297" customWidth="1"/>
    <col min="9987" max="9987" width="4.26953125" style="297" customWidth="1"/>
    <col min="9988" max="9988" width="9.1796875" style="297"/>
    <col min="9989" max="9989" width="3.7265625" style="297" customWidth="1"/>
    <col min="9990" max="9990" width="9.1796875" style="297"/>
    <col min="9991" max="9991" width="3.54296875" style="297" customWidth="1"/>
    <col min="9992" max="9992" width="2.7265625" style="297" customWidth="1"/>
    <col min="9993" max="9993" width="4.1796875" style="297" customWidth="1"/>
    <col min="9994" max="9994" width="12.26953125" style="297" customWidth="1"/>
    <col min="9995" max="9995" width="3.7265625" style="297" customWidth="1"/>
    <col min="9996" max="9996" width="12.7265625" style="297" customWidth="1"/>
    <col min="9997" max="9997" width="3.81640625" style="297" customWidth="1"/>
    <col min="9998" max="9998" width="15.26953125" style="297" customWidth="1"/>
    <col min="9999" max="10239" width="9.1796875" style="297"/>
    <col min="10240" max="10240" width="4" style="297" customWidth="1"/>
    <col min="10241" max="10241" width="2.7265625" style="297" customWidth="1"/>
    <col min="10242" max="10242" width="1.81640625" style="297" customWidth="1"/>
    <col min="10243" max="10243" width="4.26953125" style="297" customWidth="1"/>
    <col min="10244" max="10244" width="9.1796875" style="297"/>
    <col min="10245" max="10245" width="3.7265625" style="297" customWidth="1"/>
    <col min="10246" max="10246" width="9.1796875" style="297"/>
    <col min="10247" max="10247" width="3.54296875" style="297" customWidth="1"/>
    <col min="10248" max="10248" width="2.7265625" style="297" customWidth="1"/>
    <col min="10249" max="10249" width="4.1796875" style="297" customWidth="1"/>
    <col min="10250" max="10250" width="12.26953125" style="297" customWidth="1"/>
    <col min="10251" max="10251" width="3.7265625" style="297" customWidth="1"/>
    <col min="10252" max="10252" width="12.7265625" style="297" customWidth="1"/>
    <col min="10253" max="10253" width="3.81640625" style="297" customWidth="1"/>
    <col min="10254" max="10254" width="15.26953125" style="297" customWidth="1"/>
    <col min="10255" max="10495" width="9.1796875" style="297"/>
    <col min="10496" max="10496" width="4" style="297" customWidth="1"/>
    <col min="10497" max="10497" width="2.7265625" style="297" customWidth="1"/>
    <col min="10498" max="10498" width="1.81640625" style="297" customWidth="1"/>
    <col min="10499" max="10499" width="4.26953125" style="297" customWidth="1"/>
    <col min="10500" max="10500" width="9.1796875" style="297"/>
    <col min="10501" max="10501" width="3.7265625" style="297" customWidth="1"/>
    <col min="10502" max="10502" width="9.1796875" style="297"/>
    <col min="10503" max="10503" width="3.54296875" style="297" customWidth="1"/>
    <col min="10504" max="10504" width="2.7265625" style="297" customWidth="1"/>
    <col min="10505" max="10505" width="4.1796875" style="297" customWidth="1"/>
    <col min="10506" max="10506" width="12.26953125" style="297" customWidth="1"/>
    <col min="10507" max="10507" width="3.7265625" style="297" customWidth="1"/>
    <col min="10508" max="10508" width="12.7265625" style="297" customWidth="1"/>
    <col min="10509" max="10509" width="3.81640625" style="297" customWidth="1"/>
    <col min="10510" max="10510" width="15.26953125" style="297" customWidth="1"/>
    <col min="10511" max="10751" width="9.1796875" style="297"/>
    <col min="10752" max="10752" width="4" style="297" customWidth="1"/>
    <col min="10753" max="10753" width="2.7265625" style="297" customWidth="1"/>
    <col min="10754" max="10754" width="1.81640625" style="297" customWidth="1"/>
    <col min="10755" max="10755" width="4.26953125" style="297" customWidth="1"/>
    <col min="10756" max="10756" width="9.1796875" style="297"/>
    <col min="10757" max="10757" width="3.7265625" style="297" customWidth="1"/>
    <col min="10758" max="10758" width="9.1796875" style="297"/>
    <col min="10759" max="10759" width="3.54296875" style="297" customWidth="1"/>
    <col min="10760" max="10760" width="2.7265625" style="297" customWidth="1"/>
    <col min="10761" max="10761" width="4.1796875" style="297" customWidth="1"/>
    <col min="10762" max="10762" width="12.26953125" style="297" customWidth="1"/>
    <col min="10763" max="10763" width="3.7265625" style="297" customWidth="1"/>
    <col min="10764" max="10764" width="12.7265625" style="297" customWidth="1"/>
    <col min="10765" max="10765" width="3.81640625" style="297" customWidth="1"/>
    <col min="10766" max="10766" width="15.26953125" style="297" customWidth="1"/>
    <col min="10767" max="11007" width="9.1796875" style="297"/>
    <col min="11008" max="11008" width="4" style="297" customWidth="1"/>
    <col min="11009" max="11009" width="2.7265625" style="297" customWidth="1"/>
    <col min="11010" max="11010" width="1.81640625" style="297" customWidth="1"/>
    <col min="11011" max="11011" width="4.26953125" style="297" customWidth="1"/>
    <col min="11012" max="11012" width="9.1796875" style="297"/>
    <col min="11013" max="11013" width="3.7265625" style="297" customWidth="1"/>
    <col min="11014" max="11014" width="9.1796875" style="297"/>
    <col min="11015" max="11015" width="3.54296875" style="297" customWidth="1"/>
    <col min="11016" max="11016" width="2.7265625" style="297" customWidth="1"/>
    <col min="11017" max="11017" width="4.1796875" style="297" customWidth="1"/>
    <col min="11018" max="11018" width="12.26953125" style="297" customWidth="1"/>
    <col min="11019" max="11019" width="3.7265625" style="297" customWidth="1"/>
    <col min="11020" max="11020" width="12.7265625" style="297" customWidth="1"/>
    <col min="11021" max="11021" width="3.81640625" style="297" customWidth="1"/>
    <col min="11022" max="11022" width="15.26953125" style="297" customWidth="1"/>
    <col min="11023" max="11263" width="9.1796875" style="297"/>
    <col min="11264" max="11264" width="4" style="297" customWidth="1"/>
    <col min="11265" max="11265" width="2.7265625" style="297" customWidth="1"/>
    <col min="11266" max="11266" width="1.81640625" style="297" customWidth="1"/>
    <col min="11267" max="11267" width="4.26953125" style="297" customWidth="1"/>
    <col min="11268" max="11268" width="9.1796875" style="297"/>
    <col min="11269" max="11269" width="3.7265625" style="297" customWidth="1"/>
    <col min="11270" max="11270" width="9.1796875" style="297"/>
    <col min="11271" max="11271" width="3.54296875" style="297" customWidth="1"/>
    <col min="11272" max="11272" width="2.7265625" style="297" customWidth="1"/>
    <col min="11273" max="11273" width="4.1796875" style="297" customWidth="1"/>
    <col min="11274" max="11274" width="12.26953125" style="297" customWidth="1"/>
    <col min="11275" max="11275" width="3.7265625" style="297" customWidth="1"/>
    <col min="11276" max="11276" width="12.7265625" style="297" customWidth="1"/>
    <col min="11277" max="11277" width="3.81640625" style="297" customWidth="1"/>
    <col min="11278" max="11278" width="15.26953125" style="297" customWidth="1"/>
    <col min="11279" max="11519" width="9.1796875" style="297"/>
    <col min="11520" max="11520" width="4" style="297" customWidth="1"/>
    <col min="11521" max="11521" width="2.7265625" style="297" customWidth="1"/>
    <col min="11522" max="11522" width="1.81640625" style="297" customWidth="1"/>
    <col min="11523" max="11523" width="4.26953125" style="297" customWidth="1"/>
    <col min="11524" max="11524" width="9.1796875" style="297"/>
    <col min="11525" max="11525" width="3.7265625" style="297" customWidth="1"/>
    <col min="11526" max="11526" width="9.1796875" style="297"/>
    <col min="11527" max="11527" width="3.54296875" style="297" customWidth="1"/>
    <col min="11528" max="11528" width="2.7265625" style="297" customWidth="1"/>
    <col min="11529" max="11529" width="4.1796875" style="297" customWidth="1"/>
    <col min="11530" max="11530" width="12.26953125" style="297" customWidth="1"/>
    <col min="11531" max="11531" width="3.7265625" style="297" customWidth="1"/>
    <col min="11532" max="11532" width="12.7265625" style="297" customWidth="1"/>
    <col min="11533" max="11533" width="3.81640625" style="297" customWidth="1"/>
    <col min="11534" max="11534" width="15.26953125" style="297" customWidth="1"/>
    <col min="11535" max="11775" width="9.1796875" style="297"/>
    <col min="11776" max="11776" width="4" style="297" customWidth="1"/>
    <col min="11777" max="11777" width="2.7265625" style="297" customWidth="1"/>
    <col min="11778" max="11778" width="1.81640625" style="297" customWidth="1"/>
    <col min="11779" max="11779" width="4.26953125" style="297" customWidth="1"/>
    <col min="11780" max="11780" width="9.1796875" style="297"/>
    <col min="11781" max="11781" width="3.7265625" style="297" customWidth="1"/>
    <col min="11782" max="11782" width="9.1796875" style="297"/>
    <col min="11783" max="11783" width="3.54296875" style="297" customWidth="1"/>
    <col min="11784" max="11784" width="2.7265625" style="297" customWidth="1"/>
    <col min="11785" max="11785" width="4.1796875" style="297" customWidth="1"/>
    <col min="11786" max="11786" width="12.26953125" style="297" customWidth="1"/>
    <col min="11787" max="11787" width="3.7265625" style="297" customWidth="1"/>
    <col min="11788" max="11788" width="12.7265625" style="297" customWidth="1"/>
    <col min="11789" max="11789" width="3.81640625" style="297" customWidth="1"/>
    <col min="11790" max="11790" width="15.26953125" style="297" customWidth="1"/>
    <col min="11791" max="12031" width="9.1796875" style="297"/>
    <col min="12032" max="12032" width="4" style="297" customWidth="1"/>
    <col min="12033" max="12033" width="2.7265625" style="297" customWidth="1"/>
    <col min="12034" max="12034" width="1.81640625" style="297" customWidth="1"/>
    <col min="12035" max="12035" width="4.26953125" style="297" customWidth="1"/>
    <col min="12036" max="12036" width="9.1796875" style="297"/>
    <col min="12037" max="12037" width="3.7265625" style="297" customWidth="1"/>
    <col min="12038" max="12038" width="9.1796875" style="297"/>
    <col min="12039" max="12039" width="3.54296875" style="297" customWidth="1"/>
    <col min="12040" max="12040" width="2.7265625" style="297" customWidth="1"/>
    <col min="12041" max="12041" width="4.1796875" style="297" customWidth="1"/>
    <col min="12042" max="12042" width="12.26953125" style="297" customWidth="1"/>
    <col min="12043" max="12043" width="3.7265625" style="297" customWidth="1"/>
    <col min="12044" max="12044" width="12.7265625" style="297" customWidth="1"/>
    <col min="12045" max="12045" width="3.81640625" style="297" customWidth="1"/>
    <col min="12046" max="12046" width="15.26953125" style="297" customWidth="1"/>
    <col min="12047" max="12287" width="9.1796875" style="297"/>
    <col min="12288" max="12288" width="4" style="297" customWidth="1"/>
    <col min="12289" max="12289" width="2.7265625" style="297" customWidth="1"/>
    <col min="12290" max="12290" width="1.81640625" style="297" customWidth="1"/>
    <col min="12291" max="12291" width="4.26953125" style="297" customWidth="1"/>
    <col min="12292" max="12292" width="9.1796875" style="297"/>
    <col min="12293" max="12293" width="3.7265625" style="297" customWidth="1"/>
    <col min="12294" max="12294" width="9.1796875" style="297"/>
    <col min="12295" max="12295" width="3.54296875" style="297" customWidth="1"/>
    <col min="12296" max="12296" width="2.7265625" style="297" customWidth="1"/>
    <col min="12297" max="12297" width="4.1796875" style="297" customWidth="1"/>
    <col min="12298" max="12298" width="12.26953125" style="297" customWidth="1"/>
    <col min="12299" max="12299" width="3.7265625" style="297" customWidth="1"/>
    <col min="12300" max="12300" width="12.7265625" style="297" customWidth="1"/>
    <col min="12301" max="12301" width="3.81640625" style="297" customWidth="1"/>
    <col min="12302" max="12302" width="15.26953125" style="297" customWidth="1"/>
    <col min="12303" max="12543" width="9.1796875" style="297"/>
    <col min="12544" max="12544" width="4" style="297" customWidth="1"/>
    <col min="12545" max="12545" width="2.7265625" style="297" customWidth="1"/>
    <col min="12546" max="12546" width="1.81640625" style="297" customWidth="1"/>
    <col min="12547" max="12547" width="4.26953125" style="297" customWidth="1"/>
    <col min="12548" max="12548" width="9.1796875" style="297"/>
    <col min="12549" max="12549" width="3.7265625" style="297" customWidth="1"/>
    <col min="12550" max="12550" width="9.1796875" style="297"/>
    <col min="12551" max="12551" width="3.54296875" style="297" customWidth="1"/>
    <col min="12552" max="12552" width="2.7265625" style="297" customWidth="1"/>
    <col min="12553" max="12553" width="4.1796875" style="297" customWidth="1"/>
    <col min="12554" max="12554" width="12.26953125" style="297" customWidth="1"/>
    <col min="12555" max="12555" width="3.7265625" style="297" customWidth="1"/>
    <col min="12556" max="12556" width="12.7265625" style="297" customWidth="1"/>
    <col min="12557" max="12557" width="3.81640625" style="297" customWidth="1"/>
    <col min="12558" max="12558" width="15.26953125" style="297" customWidth="1"/>
    <col min="12559" max="12799" width="9.1796875" style="297"/>
    <col min="12800" max="12800" width="4" style="297" customWidth="1"/>
    <col min="12801" max="12801" width="2.7265625" style="297" customWidth="1"/>
    <col min="12802" max="12802" width="1.81640625" style="297" customWidth="1"/>
    <col min="12803" max="12803" width="4.26953125" style="297" customWidth="1"/>
    <col min="12804" max="12804" width="9.1796875" style="297"/>
    <col min="12805" max="12805" width="3.7265625" style="297" customWidth="1"/>
    <col min="12806" max="12806" width="9.1796875" style="297"/>
    <col min="12807" max="12807" width="3.54296875" style="297" customWidth="1"/>
    <col min="12808" max="12808" width="2.7265625" style="297" customWidth="1"/>
    <col min="12809" max="12809" width="4.1796875" style="297" customWidth="1"/>
    <col min="12810" max="12810" width="12.26953125" style="297" customWidth="1"/>
    <col min="12811" max="12811" width="3.7265625" style="297" customWidth="1"/>
    <col min="12812" max="12812" width="12.7265625" style="297" customWidth="1"/>
    <col min="12813" max="12813" width="3.81640625" style="297" customWidth="1"/>
    <col min="12814" max="12814" width="15.26953125" style="297" customWidth="1"/>
    <col min="12815" max="13055" width="9.1796875" style="297"/>
    <col min="13056" max="13056" width="4" style="297" customWidth="1"/>
    <col min="13057" max="13057" width="2.7265625" style="297" customWidth="1"/>
    <col min="13058" max="13058" width="1.81640625" style="297" customWidth="1"/>
    <col min="13059" max="13059" width="4.26953125" style="297" customWidth="1"/>
    <col min="13060" max="13060" width="9.1796875" style="297"/>
    <col min="13061" max="13061" width="3.7265625" style="297" customWidth="1"/>
    <col min="13062" max="13062" width="9.1796875" style="297"/>
    <col min="13063" max="13063" width="3.54296875" style="297" customWidth="1"/>
    <col min="13064" max="13064" width="2.7265625" style="297" customWidth="1"/>
    <col min="13065" max="13065" width="4.1796875" style="297" customWidth="1"/>
    <col min="13066" max="13066" width="12.26953125" style="297" customWidth="1"/>
    <col min="13067" max="13067" width="3.7265625" style="297" customWidth="1"/>
    <col min="13068" max="13068" width="12.7265625" style="297" customWidth="1"/>
    <col min="13069" max="13069" width="3.81640625" style="297" customWidth="1"/>
    <col min="13070" max="13070" width="15.26953125" style="297" customWidth="1"/>
    <col min="13071" max="13311" width="9.1796875" style="297"/>
    <col min="13312" max="13312" width="4" style="297" customWidth="1"/>
    <col min="13313" max="13313" width="2.7265625" style="297" customWidth="1"/>
    <col min="13314" max="13314" width="1.81640625" style="297" customWidth="1"/>
    <col min="13315" max="13315" width="4.26953125" style="297" customWidth="1"/>
    <col min="13316" max="13316" width="9.1796875" style="297"/>
    <col min="13317" max="13317" width="3.7265625" style="297" customWidth="1"/>
    <col min="13318" max="13318" width="9.1796875" style="297"/>
    <col min="13319" max="13319" width="3.54296875" style="297" customWidth="1"/>
    <col min="13320" max="13320" width="2.7265625" style="297" customWidth="1"/>
    <col min="13321" max="13321" width="4.1796875" style="297" customWidth="1"/>
    <col min="13322" max="13322" width="12.26953125" style="297" customWidth="1"/>
    <col min="13323" max="13323" width="3.7265625" style="297" customWidth="1"/>
    <col min="13324" max="13324" width="12.7265625" style="297" customWidth="1"/>
    <col min="13325" max="13325" width="3.81640625" style="297" customWidth="1"/>
    <col min="13326" max="13326" width="15.26953125" style="297" customWidth="1"/>
    <col min="13327" max="13567" width="9.1796875" style="297"/>
    <col min="13568" max="13568" width="4" style="297" customWidth="1"/>
    <col min="13569" max="13569" width="2.7265625" style="297" customWidth="1"/>
    <col min="13570" max="13570" width="1.81640625" style="297" customWidth="1"/>
    <col min="13571" max="13571" width="4.26953125" style="297" customWidth="1"/>
    <col min="13572" max="13572" width="9.1796875" style="297"/>
    <col min="13573" max="13573" width="3.7265625" style="297" customWidth="1"/>
    <col min="13574" max="13574" width="9.1796875" style="297"/>
    <col min="13575" max="13575" width="3.54296875" style="297" customWidth="1"/>
    <col min="13576" max="13576" width="2.7265625" style="297" customWidth="1"/>
    <col min="13577" max="13577" width="4.1796875" style="297" customWidth="1"/>
    <col min="13578" max="13578" width="12.26953125" style="297" customWidth="1"/>
    <col min="13579" max="13579" width="3.7265625" style="297" customWidth="1"/>
    <col min="13580" max="13580" width="12.7265625" style="297" customWidth="1"/>
    <col min="13581" max="13581" width="3.81640625" style="297" customWidth="1"/>
    <col min="13582" max="13582" width="15.26953125" style="297" customWidth="1"/>
    <col min="13583" max="13823" width="9.1796875" style="297"/>
    <col min="13824" max="13824" width="4" style="297" customWidth="1"/>
    <col min="13825" max="13825" width="2.7265625" style="297" customWidth="1"/>
    <col min="13826" max="13826" width="1.81640625" style="297" customWidth="1"/>
    <col min="13827" max="13827" width="4.26953125" style="297" customWidth="1"/>
    <col min="13828" max="13828" width="9.1796875" style="297"/>
    <col min="13829" max="13829" width="3.7265625" style="297" customWidth="1"/>
    <col min="13830" max="13830" width="9.1796875" style="297"/>
    <col min="13831" max="13831" width="3.54296875" style="297" customWidth="1"/>
    <col min="13832" max="13832" width="2.7265625" style="297" customWidth="1"/>
    <col min="13833" max="13833" width="4.1796875" style="297" customWidth="1"/>
    <col min="13834" max="13834" width="12.26953125" style="297" customWidth="1"/>
    <col min="13835" max="13835" width="3.7265625" style="297" customWidth="1"/>
    <col min="13836" max="13836" width="12.7265625" style="297" customWidth="1"/>
    <col min="13837" max="13837" width="3.81640625" style="297" customWidth="1"/>
    <col min="13838" max="13838" width="15.26953125" style="297" customWidth="1"/>
    <col min="13839" max="14079" width="9.1796875" style="297"/>
    <col min="14080" max="14080" width="4" style="297" customWidth="1"/>
    <col min="14081" max="14081" width="2.7265625" style="297" customWidth="1"/>
    <col min="14082" max="14082" width="1.81640625" style="297" customWidth="1"/>
    <col min="14083" max="14083" width="4.26953125" style="297" customWidth="1"/>
    <col min="14084" max="14084" width="9.1796875" style="297"/>
    <col min="14085" max="14085" width="3.7265625" style="297" customWidth="1"/>
    <col min="14086" max="14086" width="9.1796875" style="297"/>
    <col min="14087" max="14087" width="3.54296875" style="297" customWidth="1"/>
    <col min="14088" max="14088" width="2.7265625" style="297" customWidth="1"/>
    <col min="14089" max="14089" width="4.1796875" style="297" customWidth="1"/>
    <col min="14090" max="14090" width="12.26953125" style="297" customWidth="1"/>
    <col min="14091" max="14091" width="3.7265625" style="297" customWidth="1"/>
    <col min="14092" max="14092" width="12.7265625" style="297" customWidth="1"/>
    <col min="14093" max="14093" width="3.81640625" style="297" customWidth="1"/>
    <col min="14094" max="14094" width="15.26953125" style="297" customWidth="1"/>
    <col min="14095" max="14335" width="9.1796875" style="297"/>
    <col min="14336" max="14336" width="4" style="297" customWidth="1"/>
    <col min="14337" max="14337" width="2.7265625" style="297" customWidth="1"/>
    <col min="14338" max="14338" width="1.81640625" style="297" customWidth="1"/>
    <col min="14339" max="14339" width="4.26953125" style="297" customWidth="1"/>
    <col min="14340" max="14340" width="9.1796875" style="297"/>
    <col min="14341" max="14341" width="3.7265625" style="297" customWidth="1"/>
    <col min="14342" max="14342" width="9.1796875" style="297"/>
    <col min="14343" max="14343" width="3.54296875" style="297" customWidth="1"/>
    <col min="14344" max="14344" width="2.7265625" style="297" customWidth="1"/>
    <col min="14345" max="14345" width="4.1796875" style="297" customWidth="1"/>
    <col min="14346" max="14346" width="12.26953125" style="297" customWidth="1"/>
    <col min="14347" max="14347" width="3.7265625" style="297" customWidth="1"/>
    <col min="14348" max="14348" width="12.7265625" style="297" customWidth="1"/>
    <col min="14349" max="14349" width="3.81640625" style="297" customWidth="1"/>
    <col min="14350" max="14350" width="15.26953125" style="297" customWidth="1"/>
    <col min="14351" max="14591" width="9.1796875" style="297"/>
    <col min="14592" max="14592" width="4" style="297" customWidth="1"/>
    <col min="14593" max="14593" width="2.7265625" style="297" customWidth="1"/>
    <col min="14594" max="14594" width="1.81640625" style="297" customWidth="1"/>
    <col min="14595" max="14595" width="4.26953125" style="297" customWidth="1"/>
    <col min="14596" max="14596" width="9.1796875" style="297"/>
    <col min="14597" max="14597" width="3.7265625" style="297" customWidth="1"/>
    <col min="14598" max="14598" width="9.1796875" style="297"/>
    <col min="14599" max="14599" width="3.54296875" style="297" customWidth="1"/>
    <col min="14600" max="14600" width="2.7265625" style="297" customWidth="1"/>
    <col min="14601" max="14601" width="4.1796875" style="297" customWidth="1"/>
    <col min="14602" max="14602" width="12.26953125" style="297" customWidth="1"/>
    <col min="14603" max="14603" width="3.7265625" style="297" customWidth="1"/>
    <col min="14604" max="14604" width="12.7265625" style="297" customWidth="1"/>
    <col min="14605" max="14605" width="3.81640625" style="297" customWidth="1"/>
    <col min="14606" max="14606" width="15.26953125" style="297" customWidth="1"/>
    <col min="14607" max="14847" width="9.1796875" style="297"/>
    <col min="14848" max="14848" width="4" style="297" customWidth="1"/>
    <col min="14849" max="14849" width="2.7265625" style="297" customWidth="1"/>
    <col min="14850" max="14850" width="1.81640625" style="297" customWidth="1"/>
    <col min="14851" max="14851" width="4.26953125" style="297" customWidth="1"/>
    <col min="14852" max="14852" width="9.1796875" style="297"/>
    <col min="14853" max="14853" width="3.7265625" style="297" customWidth="1"/>
    <col min="14854" max="14854" width="9.1796875" style="297"/>
    <col min="14855" max="14855" width="3.54296875" style="297" customWidth="1"/>
    <col min="14856" max="14856" width="2.7265625" style="297" customWidth="1"/>
    <col min="14857" max="14857" width="4.1796875" style="297" customWidth="1"/>
    <col min="14858" max="14858" width="12.26953125" style="297" customWidth="1"/>
    <col min="14859" max="14859" width="3.7265625" style="297" customWidth="1"/>
    <col min="14860" max="14860" width="12.7265625" style="297" customWidth="1"/>
    <col min="14861" max="14861" width="3.81640625" style="297" customWidth="1"/>
    <col min="14862" max="14862" width="15.26953125" style="297" customWidth="1"/>
    <col min="14863" max="15103" width="9.1796875" style="297"/>
    <col min="15104" max="15104" width="4" style="297" customWidth="1"/>
    <col min="15105" max="15105" width="2.7265625" style="297" customWidth="1"/>
    <col min="15106" max="15106" width="1.81640625" style="297" customWidth="1"/>
    <col min="15107" max="15107" width="4.26953125" style="297" customWidth="1"/>
    <col min="15108" max="15108" width="9.1796875" style="297"/>
    <col min="15109" max="15109" width="3.7265625" style="297" customWidth="1"/>
    <col min="15110" max="15110" width="9.1796875" style="297"/>
    <col min="15111" max="15111" width="3.54296875" style="297" customWidth="1"/>
    <col min="15112" max="15112" width="2.7265625" style="297" customWidth="1"/>
    <col min="15113" max="15113" width="4.1796875" style="297" customWidth="1"/>
    <col min="15114" max="15114" width="12.26953125" style="297" customWidth="1"/>
    <col min="15115" max="15115" width="3.7265625" style="297" customWidth="1"/>
    <col min="15116" max="15116" width="12.7265625" style="297" customWidth="1"/>
    <col min="15117" max="15117" width="3.81640625" style="297" customWidth="1"/>
    <col min="15118" max="15118" width="15.26953125" style="297" customWidth="1"/>
    <col min="15119" max="15359" width="9.1796875" style="297"/>
    <col min="15360" max="15360" width="4" style="297" customWidth="1"/>
    <col min="15361" max="15361" width="2.7265625" style="297" customWidth="1"/>
    <col min="15362" max="15362" width="1.81640625" style="297" customWidth="1"/>
    <col min="15363" max="15363" width="4.26953125" style="297" customWidth="1"/>
    <col min="15364" max="15364" width="9.1796875" style="297"/>
    <col min="15365" max="15365" width="3.7265625" style="297" customWidth="1"/>
    <col min="15366" max="15366" width="9.1796875" style="297"/>
    <col min="15367" max="15367" width="3.54296875" style="297" customWidth="1"/>
    <col min="15368" max="15368" width="2.7265625" style="297" customWidth="1"/>
    <col min="15369" max="15369" width="4.1796875" style="297" customWidth="1"/>
    <col min="15370" max="15370" width="12.26953125" style="297" customWidth="1"/>
    <col min="15371" max="15371" width="3.7265625" style="297" customWidth="1"/>
    <col min="15372" max="15372" width="12.7265625" style="297" customWidth="1"/>
    <col min="15373" max="15373" width="3.81640625" style="297" customWidth="1"/>
    <col min="15374" max="15374" width="15.26953125" style="297" customWidth="1"/>
    <col min="15375" max="15615" width="9.1796875" style="297"/>
    <col min="15616" max="15616" width="4" style="297" customWidth="1"/>
    <col min="15617" max="15617" width="2.7265625" style="297" customWidth="1"/>
    <col min="15618" max="15618" width="1.81640625" style="297" customWidth="1"/>
    <col min="15619" max="15619" width="4.26953125" style="297" customWidth="1"/>
    <col min="15620" max="15620" width="9.1796875" style="297"/>
    <col min="15621" max="15621" width="3.7265625" style="297" customWidth="1"/>
    <col min="15622" max="15622" width="9.1796875" style="297"/>
    <col min="15623" max="15623" width="3.54296875" style="297" customWidth="1"/>
    <col min="15624" max="15624" width="2.7265625" style="297" customWidth="1"/>
    <col min="15625" max="15625" width="4.1796875" style="297" customWidth="1"/>
    <col min="15626" max="15626" width="12.26953125" style="297" customWidth="1"/>
    <col min="15627" max="15627" width="3.7265625" style="297" customWidth="1"/>
    <col min="15628" max="15628" width="12.7265625" style="297" customWidth="1"/>
    <col min="15629" max="15629" width="3.81640625" style="297" customWidth="1"/>
    <col min="15630" max="15630" width="15.26953125" style="297" customWidth="1"/>
    <col min="15631" max="15871" width="9.1796875" style="297"/>
    <col min="15872" max="15872" width="4" style="297" customWidth="1"/>
    <col min="15873" max="15873" width="2.7265625" style="297" customWidth="1"/>
    <col min="15874" max="15874" width="1.81640625" style="297" customWidth="1"/>
    <col min="15875" max="15875" width="4.26953125" style="297" customWidth="1"/>
    <col min="15876" max="15876" width="9.1796875" style="297"/>
    <col min="15877" max="15877" width="3.7265625" style="297" customWidth="1"/>
    <col min="15878" max="15878" width="9.1796875" style="297"/>
    <col min="15879" max="15879" width="3.54296875" style="297" customWidth="1"/>
    <col min="15880" max="15880" width="2.7265625" style="297" customWidth="1"/>
    <col min="15881" max="15881" width="4.1796875" style="297" customWidth="1"/>
    <col min="15882" max="15882" width="12.26953125" style="297" customWidth="1"/>
    <col min="15883" max="15883" width="3.7265625" style="297" customWidth="1"/>
    <col min="15884" max="15884" width="12.7265625" style="297" customWidth="1"/>
    <col min="15885" max="15885" width="3.81640625" style="297" customWidth="1"/>
    <col min="15886" max="15886" width="15.26953125" style="297" customWidth="1"/>
    <col min="15887" max="16127" width="9.1796875" style="297"/>
    <col min="16128" max="16128" width="4" style="297" customWidth="1"/>
    <col min="16129" max="16129" width="2.7265625" style="297" customWidth="1"/>
    <col min="16130" max="16130" width="1.81640625" style="297" customWidth="1"/>
    <col min="16131" max="16131" width="4.26953125" style="297" customWidth="1"/>
    <col min="16132" max="16132" width="9.1796875" style="297"/>
    <col min="16133" max="16133" width="3.7265625" style="297" customWidth="1"/>
    <col min="16134" max="16134" width="9.1796875" style="297"/>
    <col min="16135" max="16135" width="3.54296875" style="297" customWidth="1"/>
    <col min="16136" max="16136" width="2.7265625" style="297" customWidth="1"/>
    <col min="16137" max="16137" width="4.1796875" style="297" customWidth="1"/>
    <col min="16138" max="16138" width="12.26953125" style="297" customWidth="1"/>
    <col min="16139" max="16139" width="3.7265625" style="297" customWidth="1"/>
    <col min="16140" max="16140" width="12.7265625" style="297" customWidth="1"/>
    <col min="16141" max="16141" width="3.81640625" style="297" customWidth="1"/>
    <col min="16142" max="16142" width="15.26953125" style="297" customWidth="1"/>
    <col min="16143" max="16384" width="9.1796875" style="297"/>
  </cols>
  <sheetData>
    <row r="1" spans="1:15" s="307" customFormat="1" ht="6.75" customHeight="1" x14ac:dyDescent="0.3">
      <c r="A1" s="304"/>
      <c r="B1" s="305"/>
      <c r="C1" s="305"/>
      <c r="D1" s="305"/>
      <c r="E1" s="305"/>
      <c r="F1" s="306"/>
      <c r="G1" s="306"/>
      <c r="H1" s="305"/>
      <c r="I1" s="297"/>
      <c r="J1" s="306"/>
      <c r="K1" s="306"/>
      <c r="L1" s="306"/>
      <c r="M1" s="306"/>
    </row>
    <row r="2" spans="1:15" ht="2.25" customHeight="1" x14ac:dyDescent="0.3">
      <c r="C2" s="305"/>
      <c r="D2" s="307"/>
      <c r="M2" s="306"/>
    </row>
    <row r="3" spans="1:15" ht="22.5" customHeight="1" x14ac:dyDescent="0.3">
      <c r="A3" s="732" t="s">
        <v>440</v>
      </c>
      <c r="B3" s="732"/>
      <c r="C3" s="732"/>
      <c r="D3" s="732"/>
      <c r="E3" s="732"/>
      <c r="F3" s="732"/>
      <c r="G3" s="732"/>
      <c r="H3" s="732"/>
      <c r="I3" s="732"/>
      <c r="J3" s="732"/>
      <c r="K3" s="732"/>
      <c r="L3" s="732"/>
      <c r="M3" s="732"/>
      <c r="N3" s="732"/>
      <c r="O3" s="769"/>
    </row>
    <row r="5" spans="1:15" ht="25.5" customHeight="1" x14ac:dyDescent="0.3">
      <c r="A5" s="297" t="s">
        <v>441</v>
      </c>
      <c r="I5" s="744">
        <f>Application!C25</f>
        <v>0</v>
      </c>
      <c r="J5" s="744"/>
      <c r="K5" s="744"/>
      <c r="L5" s="744"/>
      <c r="M5" s="744"/>
      <c r="N5" s="744"/>
      <c r="O5" s="744"/>
    </row>
    <row r="6" spans="1:15" ht="25.5" customHeight="1" x14ac:dyDescent="0.3">
      <c r="K6" s="334"/>
      <c r="L6" s="334"/>
      <c r="M6" s="334"/>
      <c r="N6" s="728"/>
      <c r="O6" s="728"/>
    </row>
    <row r="7" spans="1:15" ht="23.25" customHeight="1" x14ac:dyDescent="0.3">
      <c r="A7" s="297" t="s">
        <v>732</v>
      </c>
      <c r="F7" s="311"/>
      <c r="G7" s="311"/>
      <c r="H7" s="311"/>
      <c r="I7" s="311"/>
      <c r="J7" s="311"/>
      <c r="K7" s="744"/>
      <c r="L7" s="744"/>
      <c r="M7" s="744"/>
      <c r="N7" s="744"/>
      <c r="O7" s="744"/>
    </row>
    <row r="8" spans="1:15" ht="23.25" customHeight="1" x14ac:dyDescent="0.3">
      <c r="F8" s="311"/>
      <c r="G8" s="311"/>
      <c r="H8" s="311"/>
      <c r="I8" s="311"/>
      <c r="J8" s="311"/>
      <c r="K8" s="770"/>
      <c r="L8" s="770"/>
      <c r="M8" s="770"/>
      <c r="N8" s="770"/>
      <c r="O8" s="770"/>
    </row>
    <row r="10" spans="1:15" x14ac:dyDescent="0.3">
      <c r="A10" s="297" t="s">
        <v>442</v>
      </c>
    </row>
    <row r="12" spans="1:15" x14ac:dyDescent="0.3">
      <c r="B12" s="489"/>
      <c r="D12" s="297" t="s">
        <v>443</v>
      </c>
    </row>
    <row r="14" spans="1:15" x14ac:dyDescent="0.3">
      <c r="B14" s="489"/>
      <c r="D14" s="297" t="s">
        <v>444</v>
      </c>
    </row>
    <row r="16" spans="1:15" x14ac:dyDescent="0.3">
      <c r="B16" s="489"/>
      <c r="D16" s="297" t="s">
        <v>445</v>
      </c>
    </row>
    <row r="17" spans="1:15" ht="40.5" customHeight="1" x14ac:dyDescent="0.3">
      <c r="D17" s="771" t="s">
        <v>446</v>
      </c>
      <c r="E17" s="771"/>
      <c r="F17" s="771"/>
      <c r="G17" s="771"/>
      <c r="H17" s="771"/>
      <c r="I17" s="771"/>
      <c r="J17" s="771"/>
      <c r="K17" s="771"/>
      <c r="L17" s="771"/>
      <c r="M17" s="771"/>
      <c r="N17" s="771"/>
      <c r="O17" s="771"/>
    </row>
    <row r="19" spans="1:15" x14ac:dyDescent="0.3">
      <c r="B19" s="489"/>
      <c r="D19" s="297" t="s">
        <v>447</v>
      </c>
      <c r="F19" s="489"/>
      <c r="G19" s="342" t="s">
        <v>448</v>
      </c>
      <c r="I19" s="311"/>
      <c r="J19" s="489"/>
      <c r="K19" s="297" t="s">
        <v>449</v>
      </c>
      <c r="L19" s="318"/>
      <c r="N19" s="311"/>
    </row>
    <row r="20" spans="1:15" x14ac:dyDescent="0.3">
      <c r="B20" s="311"/>
      <c r="I20" s="311"/>
      <c r="K20" s="744"/>
      <c r="L20" s="744"/>
      <c r="M20" s="744"/>
      <c r="N20" s="744"/>
      <c r="O20" s="744"/>
    </row>
    <row r="21" spans="1:15" x14ac:dyDescent="0.3">
      <c r="B21" s="489"/>
      <c r="D21" s="297" t="s">
        <v>450</v>
      </c>
      <c r="K21" s="352" t="s">
        <v>451</v>
      </c>
      <c r="L21" s="352"/>
      <c r="M21" s="353"/>
      <c r="N21" s="353"/>
      <c r="O21" s="353"/>
    </row>
    <row r="22" spans="1:15" ht="34.5" customHeight="1" x14ac:dyDescent="0.3">
      <c r="A22" s="297" t="s">
        <v>452</v>
      </c>
    </row>
    <row r="23" spans="1:15" x14ac:dyDescent="0.3">
      <c r="G23" s="311"/>
    </row>
    <row r="24" spans="1:15" x14ac:dyDescent="0.3">
      <c r="A24" s="297" t="s">
        <v>453</v>
      </c>
      <c r="E24" s="738"/>
      <c r="F24" s="738"/>
      <c r="G24" s="738"/>
    </row>
    <row r="25" spans="1:15" ht="13.5" customHeight="1" x14ac:dyDescent="0.3">
      <c r="E25" s="729" t="s">
        <v>83</v>
      </c>
      <c r="F25" s="729"/>
      <c r="G25" s="729"/>
    </row>
    <row r="27" spans="1:15" x14ac:dyDescent="0.3">
      <c r="A27" s="737">
        <f>Application!A98</f>
        <v>0</v>
      </c>
      <c r="B27" s="737"/>
      <c r="C27" s="737"/>
      <c r="D27" s="737"/>
      <c r="E27" s="737"/>
      <c r="F27" s="737"/>
      <c r="G27" s="773"/>
      <c r="H27" s="311"/>
      <c r="I27" s="742"/>
      <c r="J27" s="742"/>
      <c r="K27" s="742"/>
      <c r="L27" s="742"/>
      <c r="M27" s="742"/>
      <c r="O27" s="453"/>
    </row>
    <row r="28" spans="1:15" x14ac:dyDescent="0.3">
      <c r="A28" s="729" t="s">
        <v>8</v>
      </c>
      <c r="B28" s="729"/>
      <c r="C28" s="729"/>
      <c r="D28" s="729"/>
      <c r="E28" s="729"/>
      <c r="F28" s="729"/>
      <c r="G28" s="729"/>
      <c r="H28" s="334"/>
      <c r="I28" s="729" t="s">
        <v>84</v>
      </c>
      <c r="J28" s="729"/>
      <c r="K28" s="729"/>
      <c r="L28" s="729"/>
      <c r="M28" s="729"/>
      <c r="O28" s="318"/>
    </row>
    <row r="30" spans="1:15" x14ac:dyDescent="0.3">
      <c r="A30" s="772">
        <f>Application!A96</f>
        <v>0</v>
      </c>
      <c r="B30" s="772"/>
      <c r="C30" s="772"/>
      <c r="D30" s="772"/>
      <c r="E30" s="772"/>
      <c r="F30" s="772"/>
      <c r="G30" s="772"/>
      <c r="H30" s="334"/>
      <c r="I30" s="744">
        <f>Application!C96</f>
        <v>0</v>
      </c>
      <c r="J30" s="744"/>
      <c r="K30" s="744"/>
      <c r="L30" s="744"/>
      <c r="M30" s="744"/>
      <c r="N30" s="773"/>
      <c r="O30" s="773"/>
    </row>
    <row r="31" spans="1:15" x14ac:dyDescent="0.3">
      <c r="A31" s="729" t="s">
        <v>80</v>
      </c>
      <c r="B31" s="729"/>
      <c r="C31" s="729"/>
      <c r="D31" s="729"/>
      <c r="E31" s="729"/>
      <c r="F31" s="729"/>
      <c r="G31" s="729"/>
      <c r="H31" s="334"/>
      <c r="I31" s="729" t="s">
        <v>190</v>
      </c>
      <c r="J31" s="729"/>
      <c r="K31" s="729"/>
      <c r="L31" s="729"/>
      <c r="M31" s="729"/>
      <c r="N31" s="729"/>
      <c r="O31" s="729"/>
    </row>
    <row r="33" spans="1:15" x14ac:dyDescent="0.3">
      <c r="A33" s="774">
        <f>Application!C98</f>
        <v>0</v>
      </c>
      <c r="B33" s="774"/>
      <c r="C33" s="774"/>
      <c r="D33" s="774"/>
      <c r="E33" s="774"/>
      <c r="F33" s="354"/>
      <c r="G33" s="744">
        <f>Application!G98</f>
        <v>0</v>
      </c>
      <c r="H33" s="744"/>
      <c r="I33" s="744"/>
      <c r="J33" s="744"/>
      <c r="K33" s="744"/>
      <c r="L33" s="744"/>
    </row>
    <row r="34" spans="1:15" x14ac:dyDescent="0.3">
      <c r="C34" s="297" t="s">
        <v>82</v>
      </c>
      <c r="G34" s="728" t="s">
        <v>454</v>
      </c>
      <c r="H34" s="728"/>
      <c r="I34" s="728"/>
      <c r="J34" s="728"/>
      <c r="K34" s="728"/>
      <c r="L34" s="728"/>
    </row>
    <row r="36" spans="1:15" x14ac:dyDescent="0.3">
      <c r="A36" s="297" t="s">
        <v>455</v>
      </c>
    </row>
    <row r="37" spans="1:15" x14ac:dyDescent="0.3">
      <c r="A37" s="744"/>
      <c r="B37" s="744"/>
      <c r="C37" s="744"/>
      <c r="D37" s="744"/>
      <c r="E37" s="744"/>
      <c r="F37" s="744"/>
      <c r="H37" s="744"/>
      <c r="I37" s="744"/>
      <c r="J37" s="744"/>
      <c r="K37" s="744"/>
      <c r="L37" s="744"/>
      <c r="M37" s="744"/>
      <c r="O37" s="355"/>
    </row>
    <row r="38" spans="1:15" x14ac:dyDescent="0.3">
      <c r="B38" s="297" t="s">
        <v>456</v>
      </c>
      <c r="H38" s="729" t="s">
        <v>457</v>
      </c>
      <c r="I38" s="729"/>
      <c r="J38" s="729"/>
      <c r="K38" s="729"/>
      <c r="L38" s="729"/>
      <c r="M38" s="729"/>
      <c r="O38" s="342" t="s">
        <v>82</v>
      </c>
    </row>
  </sheetData>
  <sheetProtection algorithmName="SHA-512" hashValue="EsOgo2eR+TbDcEE+yiZFxcOHAFJtmf7k5Sdy1JgOsjCgg0EbWzE82/0JTu+KeprFi4iI2R3ILIZ+/66nfha/wQ==" saltValue="YNkvpvsz9CHOe0hvZFtrHg==" spinCount="100000" sheet="1" objects="1" scenarios="1" selectLockedCells="1"/>
  <protectedRanges>
    <protectedRange password="CEBC" sqref="C2 A1:H1 J1:L1" name="Range1_2_1_1_1_1_1_1"/>
    <protectedRange sqref="I1" name="Range1_3_1_1_1_1_1_1"/>
    <protectedRange password="CEBC" sqref="M1:M2" name="Range1_2_1_1_1_1_1_1_1"/>
  </protectedRanges>
  <mergeCells count="23">
    <mergeCell ref="A37:F37"/>
    <mergeCell ref="H37:M37"/>
    <mergeCell ref="H38:M38"/>
    <mergeCell ref="I5:O5"/>
    <mergeCell ref="G33:L33"/>
    <mergeCell ref="G34:L34"/>
    <mergeCell ref="A30:G30"/>
    <mergeCell ref="I30:O30"/>
    <mergeCell ref="A31:G31"/>
    <mergeCell ref="A33:E33"/>
    <mergeCell ref="K20:O20"/>
    <mergeCell ref="E24:G24"/>
    <mergeCell ref="A27:G27"/>
    <mergeCell ref="I27:M27"/>
    <mergeCell ref="I31:O31"/>
    <mergeCell ref="E25:G25"/>
    <mergeCell ref="A28:G28"/>
    <mergeCell ref="I28:M28"/>
    <mergeCell ref="A3:O3"/>
    <mergeCell ref="N6:O6"/>
    <mergeCell ref="K7:O7"/>
    <mergeCell ref="K8:O8"/>
    <mergeCell ref="D17:O17"/>
  </mergeCells>
  <conditionalFormatting sqref="K7:O7">
    <cfRule type="cellIs" dxfId="5" priority="1" operator="equal">
      <formula>0</formula>
    </cfRule>
  </conditionalFormatting>
  <printOptions horizontalCentered="1"/>
  <pageMargins left="0.25" right="0.25" top="0.75" bottom="0.5"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68"/>
  <sheetViews>
    <sheetView zoomScaleNormal="100" workbookViewId="0">
      <selection activeCell="L61" sqref="L61"/>
    </sheetView>
  </sheetViews>
  <sheetFormatPr defaultRowHeight="12" x14ac:dyDescent="0.3"/>
  <cols>
    <col min="1" max="1" width="10.26953125" style="297" customWidth="1"/>
    <col min="2" max="2" width="2.7265625" style="297" customWidth="1"/>
    <col min="3" max="3" width="4" style="309" customWidth="1"/>
    <col min="4" max="4" width="10.26953125" style="297" customWidth="1"/>
    <col min="5" max="5" width="2.7265625" style="297" customWidth="1"/>
    <col min="6" max="6" width="10.26953125" style="297" customWidth="1"/>
    <col min="7" max="7" width="3.1796875" style="297" customWidth="1"/>
    <col min="8" max="8" width="10.26953125" style="297" customWidth="1"/>
    <col min="9" max="9" width="2.7265625" style="297" customWidth="1"/>
    <col min="10" max="10" width="10.26953125" style="297" customWidth="1"/>
    <col min="11" max="11" width="3.1796875" style="309" customWidth="1"/>
    <col min="12" max="12" width="10.26953125" style="297" customWidth="1"/>
    <col min="13" max="13" width="2.7265625" style="297" customWidth="1"/>
    <col min="14" max="15" width="10.26953125" style="297" customWidth="1"/>
    <col min="16" max="256" width="9.1796875" style="297"/>
    <col min="257" max="257" width="10.26953125" style="297" customWidth="1"/>
    <col min="258" max="258" width="2.7265625" style="297" customWidth="1"/>
    <col min="259" max="259" width="4" style="297" customWidth="1"/>
    <col min="260" max="260" width="10.26953125" style="297" customWidth="1"/>
    <col min="261" max="261" width="2.7265625" style="297" customWidth="1"/>
    <col min="262" max="262" width="10.26953125" style="297" customWidth="1"/>
    <col min="263" max="263" width="3.1796875" style="297" customWidth="1"/>
    <col min="264" max="264" width="10.26953125" style="297" customWidth="1"/>
    <col min="265" max="265" width="2.7265625" style="297" customWidth="1"/>
    <col min="266" max="266" width="10.26953125" style="297" customWidth="1"/>
    <col min="267" max="267" width="3.1796875" style="297" customWidth="1"/>
    <col min="268" max="268" width="10.26953125" style="297" customWidth="1"/>
    <col min="269" max="269" width="2.7265625" style="297" customWidth="1"/>
    <col min="270" max="271" width="10.26953125" style="297" customWidth="1"/>
    <col min="272" max="512" width="9.1796875" style="297"/>
    <col min="513" max="513" width="10.26953125" style="297" customWidth="1"/>
    <col min="514" max="514" width="2.7265625" style="297" customWidth="1"/>
    <col min="515" max="515" width="4" style="297" customWidth="1"/>
    <col min="516" max="516" width="10.26953125" style="297" customWidth="1"/>
    <col min="517" max="517" width="2.7265625" style="297" customWidth="1"/>
    <col min="518" max="518" width="10.26953125" style="297" customWidth="1"/>
    <col min="519" max="519" width="3.1796875" style="297" customWidth="1"/>
    <col min="520" max="520" width="10.26953125" style="297" customWidth="1"/>
    <col min="521" max="521" width="2.7265625" style="297" customWidth="1"/>
    <col min="522" max="522" width="10.26953125" style="297" customWidth="1"/>
    <col min="523" max="523" width="3.1796875" style="297" customWidth="1"/>
    <col min="524" max="524" width="10.26953125" style="297" customWidth="1"/>
    <col min="525" max="525" width="2.7265625" style="297" customWidth="1"/>
    <col min="526" max="527" width="10.26953125" style="297" customWidth="1"/>
    <col min="528" max="768" width="9.1796875" style="297"/>
    <col min="769" max="769" width="10.26953125" style="297" customWidth="1"/>
    <col min="770" max="770" width="2.7265625" style="297" customWidth="1"/>
    <col min="771" max="771" width="4" style="297" customWidth="1"/>
    <col min="772" max="772" width="10.26953125" style="297" customWidth="1"/>
    <col min="773" max="773" width="2.7265625" style="297" customWidth="1"/>
    <col min="774" max="774" width="10.26953125" style="297" customWidth="1"/>
    <col min="775" max="775" width="3.1796875" style="297" customWidth="1"/>
    <col min="776" max="776" width="10.26953125" style="297" customWidth="1"/>
    <col min="777" max="777" width="2.7265625" style="297" customWidth="1"/>
    <col min="778" max="778" width="10.26953125" style="297" customWidth="1"/>
    <col min="779" max="779" width="3.1796875" style="297" customWidth="1"/>
    <col min="780" max="780" width="10.26953125" style="297" customWidth="1"/>
    <col min="781" max="781" width="2.7265625" style="297" customWidth="1"/>
    <col min="782" max="783" width="10.26953125" style="297" customWidth="1"/>
    <col min="784" max="1024" width="9.1796875" style="297"/>
    <col min="1025" max="1025" width="10.26953125" style="297" customWidth="1"/>
    <col min="1026" max="1026" width="2.7265625" style="297" customWidth="1"/>
    <col min="1027" max="1027" width="4" style="297" customWidth="1"/>
    <col min="1028" max="1028" width="10.26953125" style="297" customWidth="1"/>
    <col min="1029" max="1029" width="2.7265625" style="297" customWidth="1"/>
    <col min="1030" max="1030" width="10.26953125" style="297" customWidth="1"/>
    <col min="1031" max="1031" width="3.1796875" style="297" customWidth="1"/>
    <col min="1032" max="1032" width="10.26953125" style="297" customWidth="1"/>
    <col min="1033" max="1033" width="2.7265625" style="297" customWidth="1"/>
    <col min="1034" max="1034" width="10.26953125" style="297" customWidth="1"/>
    <col min="1035" max="1035" width="3.1796875" style="297" customWidth="1"/>
    <col min="1036" max="1036" width="10.26953125" style="297" customWidth="1"/>
    <col min="1037" max="1037" width="2.7265625" style="297" customWidth="1"/>
    <col min="1038" max="1039" width="10.26953125" style="297" customWidth="1"/>
    <col min="1040" max="1280" width="9.1796875" style="297"/>
    <col min="1281" max="1281" width="10.26953125" style="297" customWidth="1"/>
    <col min="1282" max="1282" width="2.7265625" style="297" customWidth="1"/>
    <col min="1283" max="1283" width="4" style="297" customWidth="1"/>
    <col min="1284" max="1284" width="10.26953125" style="297" customWidth="1"/>
    <col min="1285" max="1285" width="2.7265625" style="297" customWidth="1"/>
    <col min="1286" max="1286" width="10.26953125" style="297" customWidth="1"/>
    <col min="1287" max="1287" width="3.1796875" style="297" customWidth="1"/>
    <col min="1288" max="1288" width="10.26953125" style="297" customWidth="1"/>
    <col min="1289" max="1289" width="2.7265625" style="297" customWidth="1"/>
    <col min="1290" max="1290" width="10.26953125" style="297" customWidth="1"/>
    <col min="1291" max="1291" width="3.1796875" style="297" customWidth="1"/>
    <col min="1292" max="1292" width="10.26953125" style="297" customWidth="1"/>
    <col min="1293" max="1293" width="2.7265625" style="297" customWidth="1"/>
    <col min="1294" max="1295" width="10.26953125" style="297" customWidth="1"/>
    <col min="1296" max="1536" width="9.1796875" style="297"/>
    <col min="1537" max="1537" width="10.26953125" style="297" customWidth="1"/>
    <col min="1538" max="1538" width="2.7265625" style="297" customWidth="1"/>
    <col min="1539" max="1539" width="4" style="297" customWidth="1"/>
    <col min="1540" max="1540" width="10.26953125" style="297" customWidth="1"/>
    <col min="1541" max="1541" width="2.7265625" style="297" customWidth="1"/>
    <col min="1542" max="1542" width="10.26953125" style="297" customWidth="1"/>
    <col min="1543" max="1543" width="3.1796875" style="297" customWidth="1"/>
    <col min="1544" max="1544" width="10.26953125" style="297" customWidth="1"/>
    <col min="1545" max="1545" width="2.7265625" style="297" customWidth="1"/>
    <col min="1546" max="1546" width="10.26953125" style="297" customWidth="1"/>
    <col min="1547" max="1547" width="3.1796875" style="297" customWidth="1"/>
    <col min="1548" max="1548" width="10.26953125" style="297" customWidth="1"/>
    <col min="1549" max="1549" width="2.7265625" style="297" customWidth="1"/>
    <col min="1550" max="1551" width="10.26953125" style="297" customWidth="1"/>
    <col min="1552" max="1792" width="9.1796875" style="297"/>
    <col min="1793" max="1793" width="10.26953125" style="297" customWidth="1"/>
    <col min="1794" max="1794" width="2.7265625" style="297" customWidth="1"/>
    <col min="1795" max="1795" width="4" style="297" customWidth="1"/>
    <col min="1796" max="1796" width="10.26953125" style="297" customWidth="1"/>
    <col min="1797" max="1797" width="2.7265625" style="297" customWidth="1"/>
    <col min="1798" max="1798" width="10.26953125" style="297" customWidth="1"/>
    <col min="1799" max="1799" width="3.1796875" style="297" customWidth="1"/>
    <col min="1800" max="1800" width="10.26953125" style="297" customWidth="1"/>
    <col min="1801" max="1801" width="2.7265625" style="297" customWidth="1"/>
    <col min="1802" max="1802" width="10.26953125" style="297" customWidth="1"/>
    <col min="1803" max="1803" width="3.1796875" style="297" customWidth="1"/>
    <col min="1804" max="1804" width="10.26953125" style="297" customWidth="1"/>
    <col min="1805" max="1805" width="2.7265625" style="297" customWidth="1"/>
    <col min="1806" max="1807" width="10.26953125" style="297" customWidth="1"/>
    <col min="1808" max="2048" width="9.1796875" style="297"/>
    <col min="2049" max="2049" width="10.26953125" style="297" customWidth="1"/>
    <col min="2050" max="2050" width="2.7265625" style="297" customWidth="1"/>
    <col min="2051" max="2051" width="4" style="297" customWidth="1"/>
    <col min="2052" max="2052" width="10.26953125" style="297" customWidth="1"/>
    <col min="2053" max="2053" width="2.7265625" style="297" customWidth="1"/>
    <col min="2054" max="2054" width="10.26953125" style="297" customWidth="1"/>
    <col min="2055" max="2055" width="3.1796875" style="297" customWidth="1"/>
    <col min="2056" max="2056" width="10.26953125" style="297" customWidth="1"/>
    <col min="2057" max="2057" width="2.7265625" style="297" customWidth="1"/>
    <col min="2058" max="2058" width="10.26953125" style="297" customWidth="1"/>
    <col min="2059" max="2059" width="3.1796875" style="297" customWidth="1"/>
    <col min="2060" max="2060" width="10.26953125" style="297" customWidth="1"/>
    <col min="2061" max="2061" width="2.7265625" style="297" customWidth="1"/>
    <col min="2062" max="2063" width="10.26953125" style="297" customWidth="1"/>
    <col min="2064" max="2304" width="9.1796875" style="297"/>
    <col min="2305" max="2305" width="10.26953125" style="297" customWidth="1"/>
    <col min="2306" max="2306" width="2.7265625" style="297" customWidth="1"/>
    <col min="2307" max="2307" width="4" style="297" customWidth="1"/>
    <col min="2308" max="2308" width="10.26953125" style="297" customWidth="1"/>
    <col min="2309" max="2309" width="2.7265625" style="297" customWidth="1"/>
    <col min="2310" max="2310" width="10.26953125" style="297" customWidth="1"/>
    <col min="2311" max="2311" width="3.1796875" style="297" customWidth="1"/>
    <col min="2312" max="2312" width="10.26953125" style="297" customWidth="1"/>
    <col min="2313" max="2313" width="2.7265625" style="297" customWidth="1"/>
    <col min="2314" max="2314" width="10.26953125" style="297" customWidth="1"/>
    <col min="2315" max="2315" width="3.1796875" style="297" customWidth="1"/>
    <col min="2316" max="2316" width="10.26953125" style="297" customWidth="1"/>
    <col min="2317" max="2317" width="2.7265625" style="297" customWidth="1"/>
    <col min="2318" max="2319" width="10.26953125" style="297" customWidth="1"/>
    <col min="2320" max="2560" width="9.1796875" style="297"/>
    <col min="2561" max="2561" width="10.26953125" style="297" customWidth="1"/>
    <col min="2562" max="2562" width="2.7265625" style="297" customWidth="1"/>
    <col min="2563" max="2563" width="4" style="297" customWidth="1"/>
    <col min="2564" max="2564" width="10.26953125" style="297" customWidth="1"/>
    <col min="2565" max="2565" width="2.7265625" style="297" customWidth="1"/>
    <col min="2566" max="2566" width="10.26953125" style="297" customWidth="1"/>
    <col min="2567" max="2567" width="3.1796875" style="297" customWidth="1"/>
    <col min="2568" max="2568" width="10.26953125" style="297" customWidth="1"/>
    <col min="2569" max="2569" width="2.7265625" style="297" customWidth="1"/>
    <col min="2570" max="2570" width="10.26953125" style="297" customWidth="1"/>
    <col min="2571" max="2571" width="3.1796875" style="297" customWidth="1"/>
    <col min="2572" max="2572" width="10.26953125" style="297" customWidth="1"/>
    <col min="2573" max="2573" width="2.7265625" style="297" customWidth="1"/>
    <col min="2574" max="2575" width="10.26953125" style="297" customWidth="1"/>
    <col min="2576" max="2816" width="9.1796875" style="297"/>
    <col min="2817" max="2817" width="10.26953125" style="297" customWidth="1"/>
    <col min="2818" max="2818" width="2.7265625" style="297" customWidth="1"/>
    <col min="2819" max="2819" width="4" style="297" customWidth="1"/>
    <col min="2820" max="2820" width="10.26953125" style="297" customWidth="1"/>
    <col min="2821" max="2821" width="2.7265625" style="297" customWidth="1"/>
    <col min="2822" max="2822" width="10.26953125" style="297" customWidth="1"/>
    <col min="2823" max="2823" width="3.1796875" style="297" customWidth="1"/>
    <col min="2824" max="2824" width="10.26953125" style="297" customWidth="1"/>
    <col min="2825" max="2825" width="2.7265625" style="297" customWidth="1"/>
    <col min="2826" max="2826" width="10.26953125" style="297" customWidth="1"/>
    <col min="2827" max="2827" width="3.1796875" style="297" customWidth="1"/>
    <col min="2828" max="2828" width="10.26953125" style="297" customWidth="1"/>
    <col min="2829" max="2829" width="2.7265625" style="297" customWidth="1"/>
    <col min="2830" max="2831" width="10.26953125" style="297" customWidth="1"/>
    <col min="2832" max="3072" width="9.1796875" style="297"/>
    <col min="3073" max="3073" width="10.26953125" style="297" customWidth="1"/>
    <col min="3074" max="3074" width="2.7265625" style="297" customWidth="1"/>
    <col min="3075" max="3075" width="4" style="297" customWidth="1"/>
    <col min="3076" max="3076" width="10.26953125" style="297" customWidth="1"/>
    <col min="3077" max="3077" width="2.7265625" style="297" customWidth="1"/>
    <col min="3078" max="3078" width="10.26953125" style="297" customWidth="1"/>
    <col min="3079" max="3079" width="3.1796875" style="297" customWidth="1"/>
    <col min="3080" max="3080" width="10.26953125" style="297" customWidth="1"/>
    <col min="3081" max="3081" width="2.7265625" style="297" customWidth="1"/>
    <col min="3082" max="3082" width="10.26953125" style="297" customWidth="1"/>
    <col min="3083" max="3083" width="3.1796875" style="297" customWidth="1"/>
    <col min="3084" max="3084" width="10.26953125" style="297" customWidth="1"/>
    <col min="3085" max="3085" width="2.7265625" style="297" customWidth="1"/>
    <col min="3086" max="3087" width="10.26953125" style="297" customWidth="1"/>
    <col min="3088" max="3328" width="9.1796875" style="297"/>
    <col min="3329" max="3329" width="10.26953125" style="297" customWidth="1"/>
    <col min="3330" max="3330" width="2.7265625" style="297" customWidth="1"/>
    <col min="3331" max="3331" width="4" style="297" customWidth="1"/>
    <col min="3332" max="3332" width="10.26953125" style="297" customWidth="1"/>
    <col min="3333" max="3333" width="2.7265625" style="297" customWidth="1"/>
    <col min="3334" max="3334" width="10.26953125" style="297" customWidth="1"/>
    <col min="3335" max="3335" width="3.1796875" style="297" customWidth="1"/>
    <col min="3336" max="3336" width="10.26953125" style="297" customWidth="1"/>
    <col min="3337" max="3337" width="2.7265625" style="297" customWidth="1"/>
    <col min="3338" max="3338" width="10.26953125" style="297" customWidth="1"/>
    <col min="3339" max="3339" width="3.1796875" style="297" customWidth="1"/>
    <col min="3340" max="3340" width="10.26953125" style="297" customWidth="1"/>
    <col min="3341" max="3341" width="2.7265625" style="297" customWidth="1"/>
    <col min="3342" max="3343" width="10.26953125" style="297" customWidth="1"/>
    <col min="3344" max="3584" width="9.1796875" style="297"/>
    <col min="3585" max="3585" width="10.26953125" style="297" customWidth="1"/>
    <col min="3586" max="3586" width="2.7265625" style="297" customWidth="1"/>
    <col min="3587" max="3587" width="4" style="297" customWidth="1"/>
    <col min="3588" max="3588" width="10.26953125" style="297" customWidth="1"/>
    <col min="3589" max="3589" width="2.7265625" style="297" customWidth="1"/>
    <col min="3590" max="3590" width="10.26953125" style="297" customWidth="1"/>
    <col min="3591" max="3591" width="3.1796875" style="297" customWidth="1"/>
    <col min="3592" max="3592" width="10.26953125" style="297" customWidth="1"/>
    <col min="3593" max="3593" width="2.7265625" style="297" customWidth="1"/>
    <col min="3594" max="3594" width="10.26953125" style="297" customWidth="1"/>
    <col min="3595" max="3595" width="3.1796875" style="297" customWidth="1"/>
    <col min="3596" max="3596" width="10.26953125" style="297" customWidth="1"/>
    <col min="3597" max="3597" width="2.7265625" style="297" customWidth="1"/>
    <col min="3598" max="3599" width="10.26953125" style="297" customWidth="1"/>
    <col min="3600" max="3840" width="9.1796875" style="297"/>
    <col min="3841" max="3841" width="10.26953125" style="297" customWidth="1"/>
    <col min="3842" max="3842" width="2.7265625" style="297" customWidth="1"/>
    <col min="3843" max="3843" width="4" style="297" customWidth="1"/>
    <col min="3844" max="3844" width="10.26953125" style="297" customWidth="1"/>
    <col min="3845" max="3845" width="2.7265625" style="297" customWidth="1"/>
    <col min="3846" max="3846" width="10.26953125" style="297" customWidth="1"/>
    <col min="3847" max="3847" width="3.1796875" style="297" customWidth="1"/>
    <col min="3848" max="3848" width="10.26953125" style="297" customWidth="1"/>
    <col min="3849" max="3849" width="2.7265625" style="297" customWidth="1"/>
    <col min="3850" max="3850" width="10.26953125" style="297" customWidth="1"/>
    <col min="3851" max="3851" width="3.1796875" style="297" customWidth="1"/>
    <col min="3852" max="3852" width="10.26953125" style="297" customWidth="1"/>
    <col min="3853" max="3853" width="2.7265625" style="297" customWidth="1"/>
    <col min="3854" max="3855" width="10.26953125" style="297" customWidth="1"/>
    <col min="3856" max="4096" width="9.1796875" style="297"/>
    <col min="4097" max="4097" width="10.26953125" style="297" customWidth="1"/>
    <col min="4098" max="4098" width="2.7265625" style="297" customWidth="1"/>
    <col min="4099" max="4099" width="4" style="297" customWidth="1"/>
    <col min="4100" max="4100" width="10.26953125" style="297" customWidth="1"/>
    <col min="4101" max="4101" width="2.7265625" style="297" customWidth="1"/>
    <col min="4102" max="4102" width="10.26953125" style="297" customWidth="1"/>
    <col min="4103" max="4103" width="3.1796875" style="297" customWidth="1"/>
    <col min="4104" max="4104" width="10.26953125" style="297" customWidth="1"/>
    <col min="4105" max="4105" width="2.7265625" style="297" customWidth="1"/>
    <col min="4106" max="4106" width="10.26953125" style="297" customWidth="1"/>
    <col min="4107" max="4107" width="3.1796875" style="297" customWidth="1"/>
    <col min="4108" max="4108" width="10.26953125" style="297" customWidth="1"/>
    <col min="4109" max="4109" width="2.7265625" style="297" customWidth="1"/>
    <col min="4110" max="4111" width="10.26953125" style="297" customWidth="1"/>
    <col min="4112" max="4352" width="9.1796875" style="297"/>
    <col min="4353" max="4353" width="10.26953125" style="297" customWidth="1"/>
    <col min="4354" max="4354" width="2.7265625" style="297" customWidth="1"/>
    <col min="4355" max="4355" width="4" style="297" customWidth="1"/>
    <col min="4356" max="4356" width="10.26953125" style="297" customWidth="1"/>
    <col min="4357" max="4357" width="2.7265625" style="297" customWidth="1"/>
    <col min="4358" max="4358" width="10.26953125" style="297" customWidth="1"/>
    <col min="4359" max="4359" width="3.1796875" style="297" customWidth="1"/>
    <col min="4360" max="4360" width="10.26953125" style="297" customWidth="1"/>
    <col min="4361" max="4361" width="2.7265625" style="297" customWidth="1"/>
    <col min="4362" max="4362" width="10.26953125" style="297" customWidth="1"/>
    <col min="4363" max="4363" width="3.1796875" style="297" customWidth="1"/>
    <col min="4364" max="4364" width="10.26953125" style="297" customWidth="1"/>
    <col min="4365" max="4365" width="2.7265625" style="297" customWidth="1"/>
    <col min="4366" max="4367" width="10.26953125" style="297" customWidth="1"/>
    <col min="4368" max="4608" width="9.1796875" style="297"/>
    <col min="4609" max="4609" width="10.26953125" style="297" customWidth="1"/>
    <col min="4610" max="4610" width="2.7265625" style="297" customWidth="1"/>
    <col min="4611" max="4611" width="4" style="297" customWidth="1"/>
    <col min="4612" max="4612" width="10.26953125" style="297" customWidth="1"/>
    <col min="4613" max="4613" width="2.7265625" style="297" customWidth="1"/>
    <col min="4614" max="4614" width="10.26953125" style="297" customWidth="1"/>
    <col min="4615" max="4615" width="3.1796875" style="297" customWidth="1"/>
    <col min="4616" max="4616" width="10.26953125" style="297" customWidth="1"/>
    <col min="4617" max="4617" width="2.7265625" style="297" customWidth="1"/>
    <col min="4618" max="4618" width="10.26953125" style="297" customWidth="1"/>
    <col min="4619" max="4619" width="3.1796875" style="297" customWidth="1"/>
    <col min="4620" max="4620" width="10.26953125" style="297" customWidth="1"/>
    <col min="4621" max="4621" width="2.7265625" style="297" customWidth="1"/>
    <col min="4622" max="4623" width="10.26953125" style="297" customWidth="1"/>
    <col min="4624" max="4864" width="9.1796875" style="297"/>
    <col min="4865" max="4865" width="10.26953125" style="297" customWidth="1"/>
    <col min="4866" max="4866" width="2.7265625" style="297" customWidth="1"/>
    <col min="4867" max="4867" width="4" style="297" customWidth="1"/>
    <col min="4868" max="4868" width="10.26953125" style="297" customWidth="1"/>
    <col min="4869" max="4869" width="2.7265625" style="297" customWidth="1"/>
    <col min="4870" max="4870" width="10.26953125" style="297" customWidth="1"/>
    <col min="4871" max="4871" width="3.1796875" style="297" customWidth="1"/>
    <col min="4872" max="4872" width="10.26953125" style="297" customWidth="1"/>
    <col min="4873" max="4873" width="2.7265625" style="297" customWidth="1"/>
    <col min="4874" max="4874" width="10.26953125" style="297" customWidth="1"/>
    <col min="4875" max="4875" width="3.1796875" style="297" customWidth="1"/>
    <col min="4876" max="4876" width="10.26953125" style="297" customWidth="1"/>
    <col min="4877" max="4877" width="2.7265625" style="297" customWidth="1"/>
    <col min="4878" max="4879" width="10.26953125" style="297" customWidth="1"/>
    <col min="4880" max="5120" width="9.1796875" style="297"/>
    <col min="5121" max="5121" width="10.26953125" style="297" customWidth="1"/>
    <col min="5122" max="5122" width="2.7265625" style="297" customWidth="1"/>
    <col min="5123" max="5123" width="4" style="297" customWidth="1"/>
    <col min="5124" max="5124" width="10.26953125" style="297" customWidth="1"/>
    <col min="5125" max="5125" width="2.7265625" style="297" customWidth="1"/>
    <col min="5126" max="5126" width="10.26953125" style="297" customWidth="1"/>
    <col min="5127" max="5127" width="3.1796875" style="297" customWidth="1"/>
    <col min="5128" max="5128" width="10.26953125" style="297" customWidth="1"/>
    <col min="5129" max="5129" width="2.7265625" style="297" customWidth="1"/>
    <col min="5130" max="5130" width="10.26953125" style="297" customWidth="1"/>
    <col min="5131" max="5131" width="3.1796875" style="297" customWidth="1"/>
    <col min="5132" max="5132" width="10.26953125" style="297" customWidth="1"/>
    <col min="5133" max="5133" width="2.7265625" style="297" customWidth="1"/>
    <col min="5134" max="5135" width="10.26953125" style="297" customWidth="1"/>
    <col min="5136" max="5376" width="9.1796875" style="297"/>
    <col min="5377" max="5377" width="10.26953125" style="297" customWidth="1"/>
    <col min="5378" max="5378" width="2.7265625" style="297" customWidth="1"/>
    <col min="5379" max="5379" width="4" style="297" customWidth="1"/>
    <col min="5380" max="5380" width="10.26953125" style="297" customWidth="1"/>
    <col min="5381" max="5381" width="2.7265625" style="297" customWidth="1"/>
    <col min="5382" max="5382" width="10.26953125" style="297" customWidth="1"/>
    <col min="5383" max="5383" width="3.1796875" style="297" customWidth="1"/>
    <col min="5384" max="5384" width="10.26953125" style="297" customWidth="1"/>
    <col min="5385" max="5385" width="2.7265625" style="297" customWidth="1"/>
    <col min="5386" max="5386" width="10.26953125" style="297" customWidth="1"/>
    <col min="5387" max="5387" width="3.1796875" style="297" customWidth="1"/>
    <col min="5388" max="5388" width="10.26953125" style="297" customWidth="1"/>
    <col min="5389" max="5389" width="2.7265625" style="297" customWidth="1"/>
    <col min="5390" max="5391" width="10.26953125" style="297" customWidth="1"/>
    <col min="5392" max="5632" width="9.1796875" style="297"/>
    <col min="5633" max="5633" width="10.26953125" style="297" customWidth="1"/>
    <col min="5634" max="5634" width="2.7265625" style="297" customWidth="1"/>
    <col min="5635" max="5635" width="4" style="297" customWidth="1"/>
    <col min="5636" max="5636" width="10.26953125" style="297" customWidth="1"/>
    <col min="5637" max="5637" width="2.7265625" style="297" customWidth="1"/>
    <col min="5638" max="5638" width="10.26953125" style="297" customWidth="1"/>
    <col min="5639" max="5639" width="3.1796875" style="297" customWidth="1"/>
    <col min="5640" max="5640" width="10.26953125" style="297" customWidth="1"/>
    <col min="5641" max="5641" width="2.7265625" style="297" customWidth="1"/>
    <col min="5642" max="5642" width="10.26953125" style="297" customWidth="1"/>
    <col min="5643" max="5643" width="3.1796875" style="297" customWidth="1"/>
    <col min="5644" max="5644" width="10.26953125" style="297" customWidth="1"/>
    <col min="5645" max="5645" width="2.7265625" style="297" customWidth="1"/>
    <col min="5646" max="5647" width="10.26953125" style="297" customWidth="1"/>
    <col min="5648" max="5888" width="9.1796875" style="297"/>
    <col min="5889" max="5889" width="10.26953125" style="297" customWidth="1"/>
    <col min="5890" max="5890" width="2.7265625" style="297" customWidth="1"/>
    <col min="5891" max="5891" width="4" style="297" customWidth="1"/>
    <col min="5892" max="5892" width="10.26953125" style="297" customWidth="1"/>
    <col min="5893" max="5893" width="2.7265625" style="297" customWidth="1"/>
    <col min="5894" max="5894" width="10.26953125" style="297" customWidth="1"/>
    <col min="5895" max="5895" width="3.1796875" style="297" customWidth="1"/>
    <col min="5896" max="5896" width="10.26953125" style="297" customWidth="1"/>
    <col min="5897" max="5897" width="2.7265625" style="297" customWidth="1"/>
    <col min="5898" max="5898" width="10.26953125" style="297" customWidth="1"/>
    <col min="5899" max="5899" width="3.1796875" style="297" customWidth="1"/>
    <col min="5900" max="5900" width="10.26953125" style="297" customWidth="1"/>
    <col min="5901" max="5901" width="2.7265625" style="297" customWidth="1"/>
    <col min="5902" max="5903" width="10.26953125" style="297" customWidth="1"/>
    <col min="5904" max="6144" width="9.1796875" style="297"/>
    <col min="6145" max="6145" width="10.26953125" style="297" customWidth="1"/>
    <col min="6146" max="6146" width="2.7265625" style="297" customWidth="1"/>
    <col min="6147" max="6147" width="4" style="297" customWidth="1"/>
    <col min="6148" max="6148" width="10.26953125" style="297" customWidth="1"/>
    <col min="6149" max="6149" width="2.7265625" style="297" customWidth="1"/>
    <col min="6150" max="6150" width="10.26953125" style="297" customWidth="1"/>
    <col min="6151" max="6151" width="3.1796875" style="297" customWidth="1"/>
    <col min="6152" max="6152" width="10.26953125" style="297" customWidth="1"/>
    <col min="6153" max="6153" width="2.7265625" style="297" customWidth="1"/>
    <col min="6154" max="6154" width="10.26953125" style="297" customWidth="1"/>
    <col min="6155" max="6155" width="3.1796875" style="297" customWidth="1"/>
    <col min="6156" max="6156" width="10.26953125" style="297" customWidth="1"/>
    <col min="6157" max="6157" width="2.7265625" style="297" customWidth="1"/>
    <col min="6158" max="6159" width="10.26953125" style="297" customWidth="1"/>
    <col min="6160" max="6400" width="9.1796875" style="297"/>
    <col min="6401" max="6401" width="10.26953125" style="297" customWidth="1"/>
    <col min="6402" max="6402" width="2.7265625" style="297" customWidth="1"/>
    <col min="6403" max="6403" width="4" style="297" customWidth="1"/>
    <col min="6404" max="6404" width="10.26953125" style="297" customWidth="1"/>
    <col min="6405" max="6405" width="2.7265625" style="297" customWidth="1"/>
    <col min="6406" max="6406" width="10.26953125" style="297" customWidth="1"/>
    <col min="6407" max="6407" width="3.1796875" style="297" customWidth="1"/>
    <col min="6408" max="6408" width="10.26953125" style="297" customWidth="1"/>
    <col min="6409" max="6409" width="2.7265625" style="297" customWidth="1"/>
    <col min="6410" max="6410" width="10.26953125" style="297" customWidth="1"/>
    <col min="6411" max="6411" width="3.1796875" style="297" customWidth="1"/>
    <col min="6412" max="6412" width="10.26953125" style="297" customWidth="1"/>
    <col min="6413" max="6413" width="2.7265625" style="297" customWidth="1"/>
    <col min="6414" max="6415" width="10.26953125" style="297" customWidth="1"/>
    <col min="6416" max="6656" width="9.1796875" style="297"/>
    <col min="6657" max="6657" width="10.26953125" style="297" customWidth="1"/>
    <col min="6658" max="6658" width="2.7265625" style="297" customWidth="1"/>
    <col min="6659" max="6659" width="4" style="297" customWidth="1"/>
    <col min="6660" max="6660" width="10.26953125" style="297" customWidth="1"/>
    <col min="6661" max="6661" width="2.7265625" style="297" customWidth="1"/>
    <col min="6662" max="6662" width="10.26953125" style="297" customWidth="1"/>
    <col min="6663" max="6663" width="3.1796875" style="297" customWidth="1"/>
    <col min="6664" max="6664" width="10.26953125" style="297" customWidth="1"/>
    <col min="6665" max="6665" width="2.7265625" style="297" customWidth="1"/>
    <col min="6666" max="6666" width="10.26953125" style="297" customWidth="1"/>
    <col min="6667" max="6667" width="3.1796875" style="297" customWidth="1"/>
    <col min="6668" max="6668" width="10.26953125" style="297" customWidth="1"/>
    <col min="6669" max="6669" width="2.7265625" style="297" customWidth="1"/>
    <col min="6670" max="6671" width="10.26953125" style="297" customWidth="1"/>
    <col min="6672" max="6912" width="9.1796875" style="297"/>
    <col min="6913" max="6913" width="10.26953125" style="297" customWidth="1"/>
    <col min="6914" max="6914" width="2.7265625" style="297" customWidth="1"/>
    <col min="6915" max="6915" width="4" style="297" customWidth="1"/>
    <col min="6916" max="6916" width="10.26953125" style="297" customWidth="1"/>
    <col min="6917" max="6917" width="2.7265625" style="297" customWidth="1"/>
    <col min="6918" max="6918" width="10.26953125" style="297" customWidth="1"/>
    <col min="6919" max="6919" width="3.1796875" style="297" customWidth="1"/>
    <col min="6920" max="6920" width="10.26953125" style="297" customWidth="1"/>
    <col min="6921" max="6921" width="2.7265625" style="297" customWidth="1"/>
    <col min="6922" max="6922" width="10.26953125" style="297" customWidth="1"/>
    <col min="6923" max="6923" width="3.1796875" style="297" customWidth="1"/>
    <col min="6924" max="6924" width="10.26953125" style="297" customWidth="1"/>
    <col min="6925" max="6925" width="2.7265625" style="297" customWidth="1"/>
    <col min="6926" max="6927" width="10.26953125" style="297" customWidth="1"/>
    <col min="6928" max="7168" width="9.1796875" style="297"/>
    <col min="7169" max="7169" width="10.26953125" style="297" customWidth="1"/>
    <col min="7170" max="7170" width="2.7265625" style="297" customWidth="1"/>
    <col min="7171" max="7171" width="4" style="297" customWidth="1"/>
    <col min="7172" max="7172" width="10.26953125" style="297" customWidth="1"/>
    <col min="7173" max="7173" width="2.7265625" style="297" customWidth="1"/>
    <col min="7174" max="7174" width="10.26953125" style="297" customWidth="1"/>
    <col min="7175" max="7175" width="3.1796875" style="297" customWidth="1"/>
    <col min="7176" max="7176" width="10.26953125" style="297" customWidth="1"/>
    <col min="7177" max="7177" width="2.7265625" style="297" customWidth="1"/>
    <col min="7178" max="7178" width="10.26953125" style="297" customWidth="1"/>
    <col min="7179" max="7179" width="3.1796875" style="297" customWidth="1"/>
    <col min="7180" max="7180" width="10.26953125" style="297" customWidth="1"/>
    <col min="7181" max="7181" width="2.7265625" style="297" customWidth="1"/>
    <col min="7182" max="7183" width="10.26953125" style="297" customWidth="1"/>
    <col min="7184" max="7424" width="9.1796875" style="297"/>
    <col min="7425" max="7425" width="10.26953125" style="297" customWidth="1"/>
    <col min="7426" max="7426" width="2.7265625" style="297" customWidth="1"/>
    <col min="7427" max="7427" width="4" style="297" customWidth="1"/>
    <col min="7428" max="7428" width="10.26953125" style="297" customWidth="1"/>
    <col min="7429" max="7429" width="2.7265625" style="297" customWidth="1"/>
    <col min="7430" max="7430" width="10.26953125" style="297" customWidth="1"/>
    <col min="7431" max="7431" width="3.1796875" style="297" customWidth="1"/>
    <col min="7432" max="7432" width="10.26953125" style="297" customWidth="1"/>
    <col min="7433" max="7433" width="2.7265625" style="297" customWidth="1"/>
    <col min="7434" max="7434" width="10.26953125" style="297" customWidth="1"/>
    <col min="7435" max="7435" width="3.1796875" style="297" customWidth="1"/>
    <col min="7436" max="7436" width="10.26953125" style="297" customWidth="1"/>
    <col min="7437" max="7437" width="2.7265625" style="297" customWidth="1"/>
    <col min="7438" max="7439" width="10.26953125" style="297" customWidth="1"/>
    <col min="7440" max="7680" width="9.1796875" style="297"/>
    <col min="7681" max="7681" width="10.26953125" style="297" customWidth="1"/>
    <col min="7682" max="7682" width="2.7265625" style="297" customWidth="1"/>
    <col min="7683" max="7683" width="4" style="297" customWidth="1"/>
    <col min="7684" max="7684" width="10.26953125" style="297" customWidth="1"/>
    <col min="7685" max="7685" width="2.7265625" style="297" customWidth="1"/>
    <col min="7686" max="7686" width="10.26953125" style="297" customWidth="1"/>
    <col min="7687" max="7687" width="3.1796875" style="297" customWidth="1"/>
    <col min="7688" max="7688" width="10.26953125" style="297" customWidth="1"/>
    <col min="7689" max="7689" width="2.7265625" style="297" customWidth="1"/>
    <col min="7690" max="7690" width="10.26953125" style="297" customWidth="1"/>
    <col min="7691" max="7691" width="3.1796875" style="297" customWidth="1"/>
    <col min="7692" max="7692" width="10.26953125" style="297" customWidth="1"/>
    <col min="7693" max="7693" width="2.7265625" style="297" customWidth="1"/>
    <col min="7694" max="7695" width="10.26953125" style="297" customWidth="1"/>
    <col min="7696" max="7936" width="9.1796875" style="297"/>
    <col min="7937" max="7937" width="10.26953125" style="297" customWidth="1"/>
    <col min="7938" max="7938" width="2.7265625" style="297" customWidth="1"/>
    <col min="7939" max="7939" width="4" style="297" customWidth="1"/>
    <col min="7940" max="7940" width="10.26953125" style="297" customWidth="1"/>
    <col min="7941" max="7941" width="2.7265625" style="297" customWidth="1"/>
    <col min="7942" max="7942" width="10.26953125" style="297" customWidth="1"/>
    <col min="7943" max="7943" width="3.1796875" style="297" customWidth="1"/>
    <col min="7944" max="7944" width="10.26953125" style="297" customWidth="1"/>
    <col min="7945" max="7945" width="2.7265625" style="297" customWidth="1"/>
    <col min="7946" max="7946" width="10.26953125" style="297" customWidth="1"/>
    <col min="7947" max="7947" width="3.1796875" style="297" customWidth="1"/>
    <col min="7948" max="7948" width="10.26953125" style="297" customWidth="1"/>
    <col min="7949" max="7949" width="2.7265625" style="297" customWidth="1"/>
    <col min="7950" max="7951" width="10.26953125" style="297" customWidth="1"/>
    <col min="7952" max="8192" width="9.1796875" style="297"/>
    <col min="8193" max="8193" width="10.26953125" style="297" customWidth="1"/>
    <col min="8194" max="8194" width="2.7265625" style="297" customWidth="1"/>
    <col min="8195" max="8195" width="4" style="297" customWidth="1"/>
    <col min="8196" max="8196" width="10.26953125" style="297" customWidth="1"/>
    <col min="8197" max="8197" width="2.7265625" style="297" customWidth="1"/>
    <col min="8198" max="8198" width="10.26953125" style="297" customWidth="1"/>
    <col min="8199" max="8199" width="3.1796875" style="297" customWidth="1"/>
    <col min="8200" max="8200" width="10.26953125" style="297" customWidth="1"/>
    <col min="8201" max="8201" width="2.7265625" style="297" customWidth="1"/>
    <col min="8202" max="8202" width="10.26953125" style="297" customWidth="1"/>
    <col min="8203" max="8203" width="3.1796875" style="297" customWidth="1"/>
    <col min="8204" max="8204" width="10.26953125" style="297" customWidth="1"/>
    <col min="8205" max="8205" width="2.7265625" style="297" customWidth="1"/>
    <col min="8206" max="8207" width="10.26953125" style="297" customWidth="1"/>
    <col min="8208" max="8448" width="9.1796875" style="297"/>
    <col min="8449" max="8449" width="10.26953125" style="297" customWidth="1"/>
    <col min="8450" max="8450" width="2.7265625" style="297" customWidth="1"/>
    <col min="8451" max="8451" width="4" style="297" customWidth="1"/>
    <col min="8452" max="8452" width="10.26953125" style="297" customWidth="1"/>
    <col min="8453" max="8453" width="2.7265625" style="297" customWidth="1"/>
    <col min="8454" max="8454" width="10.26953125" style="297" customWidth="1"/>
    <col min="8455" max="8455" width="3.1796875" style="297" customWidth="1"/>
    <col min="8456" max="8456" width="10.26953125" style="297" customWidth="1"/>
    <col min="8457" max="8457" width="2.7265625" style="297" customWidth="1"/>
    <col min="8458" max="8458" width="10.26953125" style="297" customWidth="1"/>
    <col min="8459" max="8459" width="3.1796875" style="297" customWidth="1"/>
    <col min="8460" max="8460" width="10.26953125" style="297" customWidth="1"/>
    <col min="8461" max="8461" width="2.7265625" style="297" customWidth="1"/>
    <col min="8462" max="8463" width="10.26953125" style="297" customWidth="1"/>
    <col min="8464" max="8704" width="9.1796875" style="297"/>
    <col min="8705" max="8705" width="10.26953125" style="297" customWidth="1"/>
    <col min="8706" max="8706" width="2.7265625" style="297" customWidth="1"/>
    <col min="8707" max="8707" width="4" style="297" customWidth="1"/>
    <col min="8708" max="8708" width="10.26953125" style="297" customWidth="1"/>
    <col min="8709" max="8709" width="2.7265625" style="297" customWidth="1"/>
    <col min="8710" max="8710" width="10.26953125" style="297" customWidth="1"/>
    <col min="8711" max="8711" width="3.1796875" style="297" customWidth="1"/>
    <col min="8712" max="8712" width="10.26953125" style="297" customWidth="1"/>
    <col min="8713" max="8713" width="2.7265625" style="297" customWidth="1"/>
    <col min="8714" max="8714" width="10.26953125" style="297" customWidth="1"/>
    <col min="8715" max="8715" width="3.1796875" style="297" customWidth="1"/>
    <col min="8716" max="8716" width="10.26953125" style="297" customWidth="1"/>
    <col min="8717" max="8717" width="2.7265625" style="297" customWidth="1"/>
    <col min="8718" max="8719" width="10.26953125" style="297" customWidth="1"/>
    <col min="8720" max="8960" width="9.1796875" style="297"/>
    <col min="8961" max="8961" width="10.26953125" style="297" customWidth="1"/>
    <col min="8962" max="8962" width="2.7265625" style="297" customWidth="1"/>
    <col min="8963" max="8963" width="4" style="297" customWidth="1"/>
    <col min="8964" max="8964" width="10.26953125" style="297" customWidth="1"/>
    <col min="8965" max="8965" width="2.7265625" style="297" customWidth="1"/>
    <col min="8966" max="8966" width="10.26953125" style="297" customWidth="1"/>
    <col min="8967" max="8967" width="3.1796875" style="297" customWidth="1"/>
    <col min="8968" max="8968" width="10.26953125" style="297" customWidth="1"/>
    <col min="8969" max="8969" width="2.7265625" style="297" customWidth="1"/>
    <col min="8970" max="8970" width="10.26953125" style="297" customWidth="1"/>
    <col min="8971" max="8971" width="3.1796875" style="297" customWidth="1"/>
    <col min="8972" max="8972" width="10.26953125" style="297" customWidth="1"/>
    <col min="8973" max="8973" width="2.7265625" style="297" customWidth="1"/>
    <col min="8974" max="8975" width="10.26953125" style="297" customWidth="1"/>
    <col min="8976" max="9216" width="9.1796875" style="297"/>
    <col min="9217" max="9217" width="10.26953125" style="297" customWidth="1"/>
    <col min="9218" max="9218" width="2.7265625" style="297" customWidth="1"/>
    <col min="9219" max="9219" width="4" style="297" customWidth="1"/>
    <col min="9220" max="9220" width="10.26953125" style="297" customWidth="1"/>
    <col min="9221" max="9221" width="2.7265625" style="297" customWidth="1"/>
    <col min="9222" max="9222" width="10.26953125" style="297" customWidth="1"/>
    <col min="9223" max="9223" width="3.1796875" style="297" customWidth="1"/>
    <col min="9224" max="9224" width="10.26953125" style="297" customWidth="1"/>
    <col min="9225" max="9225" width="2.7265625" style="297" customWidth="1"/>
    <col min="9226" max="9226" width="10.26953125" style="297" customWidth="1"/>
    <col min="9227" max="9227" width="3.1796875" style="297" customWidth="1"/>
    <col min="9228" max="9228" width="10.26953125" style="297" customWidth="1"/>
    <col min="9229" max="9229" width="2.7265625" style="297" customWidth="1"/>
    <col min="9230" max="9231" width="10.26953125" style="297" customWidth="1"/>
    <col min="9232" max="9472" width="9.1796875" style="297"/>
    <col min="9473" max="9473" width="10.26953125" style="297" customWidth="1"/>
    <col min="9474" max="9474" width="2.7265625" style="297" customWidth="1"/>
    <col min="9475" max="9475" width="4" style="297" customWidth="1"/>
    <col min="9476" max="9476" width="10.26953125" style="297" customWidth="1"/>
    <col min="9477" max="9477" width="2.7265625" style="297" customWidth="1"/>
    <col min="9478" max="9478" width="10.26953125" style="297" customWidth="1"/>
    <col min="9479" max="9479" width="3.1796875" style="297" customWidth="1"/>
    <col min="9480" max="9480" width="10.26953125" style="297" customWidth="1"/>
    <col min="9481" max="9481" width="2.7265625" style="297" customWidth="1"/>
    <col min="9482" max="9482" width="10.26953125" style="297" customWidth="1"/>
    <col min="9483" max="9483" width="3.1796875" style="297" customWidth="1"/>
    <col min="9484" max="9484" width="10.26953125" style="297" customWidth="1"/>
    <col min="9485" max="9485" width="2.7265625" style="297" customWidth="1"/>
    <col min="9486" max="9487" width="10.26953125" style="297" customWidth="1"/>
    <col min="9488" max="9728" width="9.1796875" style="297"/>
    <col min="9729" max="9729" width="10.26953125" style="297" customWidth="1"/>
    <col min="9730" max="9730" width="2.7265625" style="297" customWidth="1"/>
    <col min="9731" max="9731" width="4" style="297" customWidth="1"/>
    <col min="9732" max="9732" width="10.26953125" style="297" customWidth="1"/>
    <col min="9733" max="9733" width="2.7265625" style="297" customWidth="1"/>
    <col min="9734" max="9734" width="10.26953125" style="297" customWidth="1"/>
    <col min="9735" max="9735" width="3.1796875" style="297" customWidth="1"/>
    <col min="9736" max="9736" width="10.26953125" style="297" customWidth="1"/>
    <col min="9737" max="9737" width="2.7265625" style="297" customWidth="1"/>
    <col min="9738" max="9738" width="10.26953125" style="297" customWidth="1"/>
    <col min="9739" max="9739" width="3.1796875" style="297" customWidth="1"/>
    <col min="9740" max="9740" width="10.26953125" style="297" customWidth="1"/>
    <col min="9741" max="9741" width="2.7265625" style="297" customWidth="1"/>
    <col min="9742" max="9743" width="10.26953125" style="297" customWidth="1"/>
    <col min="9744" max="9984" width="9.1796875" style="297"/>
    <col min="9985" max="9985" width="10.26953125" style="297" customWidth="1"/>
    <col min="9986" max="9986" width="2.7265625" style="297" customWidth="1"/>
    <col min="9987" max="9987" width="4" style="297" customWidth="1"/>
    <col min="9988" max="9988" width="10.26953125" style="297" customWidth="1"/>
    <col min="9989" max="9989" width="2.7265625" style="297" customWidth="1"/>
    <col min="9990" max="9990" width="10.26953125" style="297" customWidth="1"/>
    <col min="9991" max="9991" width="3.1796875" style="297" customWidth="1"/>
    <col min="9992" max="9992" width="10.26953125" style="297" customWidth="1"/>
    <col min="9993" max="9993" width="2.7265625" style="297" customWidth="1"/>
    <col min="9994" max="9994" width="10.26953125" style="297" customWidth="1"/>
    <col min="9995" max="9995" width="3.1796875" style="297" customWidth="1"/>
    <col min="9996" max="9996" width="10.26953125" style="297" customWidth="1"/>
    <col min="9997" max="9997" width="2.7265625" style="297" customWidth="1"/>
    <col min="9998" max="9999" width="10.26953125" style="297" customWidth="1"/>
    <col min="10000" max="10240" width="9.1796875" style="297"/>
    <col min="10241" max="10241" width="10.26953125" style="297" customWidth="1"/>
    <col min="10242" max="10242" width="2.7265625" style="297" customWidth="1"/>
    <col min="10243" max="10243" width="4" style="297" customWidth="1"/>
    <col min="10244" max="10244" width="10.26953125" style="297" customWidth="1"/>
    <col min="10245" max="10245" width="2.7265625" style="297" customWidth="1"/>
    <col min="10246" max="10246" width="10.26953125" style="297" customWidth="1"/>
    <col min="10247" max="10247" width="3.1796875" style="297" customWidth="1"/>
    <col min="10248" max="10248" width="10.26953125" style="297" customWidth="1"/>
    <col min="10249" max="10249" width="2.7265625" style="297" customWidth="1"/>
    <col min="10250" max="10250" width="10.26953125" style="297" customWidth="1"/>
    <col min="10251" max="10251" width="3.1796875" style="297" customWidth="1"/>
    <col min="10252" max="10252" width="10.26953125" style="297" customWidth="1"/>
    <col min="10253" max="10253" width="2.7265625" style="297" customWidth="1"/>
    <col min="10254" max="10255" width="10.26953125" style="297" customWidth="1"/>
    <col min="10256" max="10496" width="9.1796875" style="297"/>
    <col min="10497" max="10497" width="10.26953125" style="297" customWidth="1"/>
    <col min="10498" max="10498" width="2.7265625" style="297" customWidth="1"/>
    <col min="10499" max="10499" width="4" style="297" customWidth="1"/>
    <col min="10500" max="10500" width="10.26953125" style="297" customWidth="1"/>
    <col min="10501" max="10501" width="2.7265625" style="297" customWidth="1"/>
    <col min="10502" max="10502" width="10.26953125" style="297" customWidth="1"/>
    <col min="10503" max="10503" width="3.1796875" style="297" customWidth="1"/>
    <col min="10504" max="10504" width="10.26953125" style="297" customWidth="1"/>
    <col min="10505" max="10505" width="2.7265625" style="297" customWidth="1"/>
    <col min="10506" max="10506" width="10.26953125" style="297" customWidth="1"/>
    <col min="10507" max="10507" width="3.1796875" style="297" customWidth="1"/>
    <col min="10508" max="10508" width="10.26953125" style="297" customWidth="1"/>
    <col min="10509" max="10509" width="2.7265625" style="297" customWidth="1"/>
    <col min="10510" max="10511" width="10.26953125" style="297" customWidth="1"/>
    <col min="10512" max="10752" width="9.1796875" style="297"/>
    <col min="10753" max="10753" width="10.26953125" style="297" customWidth="1"/>
    <col min="10754" max="10754" width="2.7265625" style="297" customWidth="1"/>
    <col min="10755" max="10755" width="4" style="297" customWidth="1"/>
    <col min="10756" max="10756" width="10.26953125" style="297" customWidth="1"/>
    <col min="10757" max="10757" width="2.7265625" style="297" customWidth="1"/>
    <col min="10758" max="10758" width="10.26953125" style="297" customWidth="1"/>
    <col min="10759" max="10759" width="3.1796875" style="297" customWidth="1"/>
    <col min="10760" max="10760" width="10.26953125" style="297" customWidth="1"/>
    <col min="10761" max="10761" width="2.7265625" style="297" customWidth="1"/>
    <col min="10762" max="10762" width="10.26953125" style="297" customWidth="1"/>
    <col min="10763" max="10763" width="3.1796875" style="297" customWidth="1"/>
    <col min="10764" max="10764" width="10.26953125" style="297" customWidth="1"/>
    <col min="10765" max="10765" width="2.7265625" style="297" customWidth="1"/>
    <col min="10766" max="10767" width="10.26953125" style="297" customWidth="1"/>
    <col min="10768" max="11008" width="9.1796875" style="297"/>
    <col min="11009" max="11009" width="10.26953125" style="297" customWidth="1"/>
    <col min="11010" max="11010" width="2.7265625" style="297" customWidth="1"/>
    <col min="11011" max="11011" width="4" style="297" customWidth="1"/>
    <col min="11012" max="11012" width="10.26953125" style="297" customWidth="1"/>
    <col min="11013" max="11013" width="2.7265625" style="297" customWidth="1"/>
    <col min="11014" max="11014" width="10.26953125" style="297" customWidth="1"/>
    <col min="11015" max="11015" width="3.1796875" style="297" customWidth="1"/>
    <col min="11016" max="11016" width="10.26953125" style="297" customWidth="1"/>
    <col min="11017" max="11017" width="2.7265625" style="297" customWidth="1"/>
    <col min="11018" max="11018" width="10.26953125" style="297" customWidth="1"/>
    <col min="11019" max="11019" width="3.1796875" style="297" customWidth="1"/>
    <col min="11020" max="11020" width="10.26953125" style="297" customWidth="1"/>
    <col min="11021" max="11021" width="2.7265625" style="297" customWidth="1"/>
    <col min="11022" max="11023" width="10.26953125" style="297" customWidth="1"/>
    <col min="11024" max="11264" width="9.1796875" style="297"/>
    <col min="11265" max="11265" width="10.26953125" style="297" customWidth="1"/>
    <col min="11266" max="11266" width="2.7265625" style="297" customWidth="1"/>
    <col min="11267" max="11267" width="4" style="297" customWidth="1"/>
    <col min="11268" max="11268" width="10.26953125" style="297" customWidth="1"/>
    <col min="11269" max="11269" width="2.7265625" style="297" customWidth="1"/>
    <col min="11270" max="11270" width="10.26953125" style="297" customWidth="1"/>
    <col min="11271" max="11271" width="3.1796875" style="297" customWidth="1"/>
    <col min="11272" max="11272" width="10.26953125" style="297" customWidth="1"/>
    <col min="11273" max="11273" width="2.7265625" style="297" customWidth="1"/>
    <col min="11274" max="11274" width="10.26953125" style="297" customWidth="1"/>
    <col min="11275" max="11275" width="3.1796875" style="297" customWidth="1"/>
    <col min="11276" max="11276" width="10.26953125" style="297" customWidth="1"/>
    <col min="11277" max="11277" width="2.7265625" style="297" customWidth="1"/>
    <col min="11278" max="11279" width="10.26953125" style="297" customWidth="1"/>
    <col min="11280" max="11520" width="9.1796875" style="297"/>
    <col min="11521" max="11521" width="10.26953125" style="297" customWidth="1"/>
    <col min="11522" max="11522" width="2.7265625" style="297" customWidth="1"/>
    <col min="11523" max="11523" width="4" style="297" customWidth="1"/>
    <col min="11524" max="11524" width="10.26953125" style="297" customWidth="1"/>
    <col min="11525" max="11525" width="2.7265625" style="297" customWidth="1"/>
    <col min="11526" max="11526" width="10.26953125" style="297" customWidth="1"/>
    <col min="11527" max="11527" width="3.1796875" style="297" customWidth="1"/>
    <col min="11528" max="11528" width="10.26953125" style="297" customWidth="1"/>
    <col min="11529" max="11529" width="2.7265625" style="297" customWidth="1"/>
    <col min="11530" max="11530" width="10.26953125" style="297" customWidth="1"/>
    <col min="11531" max="11531" width="3.1796875" style="297" customWidth="1"/>
    <col min="11532" max="11532" width="10.26953125" style="297" customWidth="1"/>
    <col min="11533" max="11533" width="2.7265625" style="297" customWidth="1"/>
    <col min="11534" max="11535" width="10.26953125" style="297" customWidth="1"/>
    <col min="11536" max="11776" width="9.1796875" style="297"/>
    <col min="11777" max="11777" width="10.26953125" style="297" customWidth="1"/>
    <col min="11778" max="11778" width="2.7265625" style="297" customWidth="1"/>
    <col min="11779" max="11779" width="4" style="297" customWidth="1"/>
    <col min="11780" max="11780" width="10.26953125" style="297" customWidth="1"/>
    <col min="11781" max="11781" width="2.7265625" style="297" customWidth="1"/>
    <col min="11782" max="11782" width="10.26953125" style="297" customWidth="1"/>
    <col min="11783" max="11783" width="3.1796875" style="297" customWidth="1"/>
    <col min="11784" max="11784" width="10.26953125" style="297" customWidth="1"/>
    <col min="11785" max="11785" width="2.7265625" style="297" customWidth="1"/>
    <col min="11786" max="11786" width="10.26953125" style="297" customWidth="1"/>
    <col min="11787" max="11787" width="3.1796875" style="297" customWidth="1"/>
    <col min="11788" max="11788" width="10.26953125" style="297" customWidth="1"/>
    <col min="11789" max="11789" width="2.7265625" style="297" customWidth="1"/>
    <col min="11790" max="11791" width="10.26953125" style="297" customWidth="1"/>
    <col min="11792" max="12032" width="9.1796875" style="297"/>
    <col min="12033" max="12033" width="10.26953125" style="297" customWidth="1"/>
    <col min="12034" max="12034" width="2.7265625" style="297" customWidth="1"/>
    <col min="12035" max="12035" width="4" style="297" customWidth="1"/>
    <col min="12036" max="12036" width="10.26953125" style="297" customWidth="1"/>
    <col min="12037" max="12037" width="2.7265625" style="297" customWidth="1"/>
    <col min="12038" max="12038" width="10.26953125" style="297" customWidth="1"/>
    <col min="12039" max="12039" width="3.1796875" style="297" customWidth="1"/>
    <col min="12040" max="12040" width="10.26953125" style="297" customWidth="1"/>
    <col min="12041" max="12041" width="2.7265625" style="297" customWidth="1"/>
    <col min="12042" max="12042" width="10.26953125" style="297" customWidth="1"/>
    <col min="12043" max="12043" width="3.1796875" style="297" customWidth="1"/>
    <col min="12044" max="12044" width="10.26953125" style="297" customWidth="1"/>
    <col min="12045" max="12045" width="2.7265625" style="297" customWidth="1"/>
    <col min="12046" max="12047" width="10.26953125" style="297" customWidth="1"/>
    <col min="12048" max="12288" width="9.1796875" style="297"/>
    <col min="12289" max="12289" width="10.26953125" style="297" customWidth="1"/>
    <col min="12290" max="12290" width="2.7265625" style="297" customWidth="1"/>
    <col min="12291" max="12291" width="4" style="297" customWidth="1"/>
    <col min="12292" max="12292" width="10.26953125" style="297" customWidth="1"/>
    <col min="12293" max="12293" width="2.7265625" style="297" customWidth="1"/>
    <col min="12294" max="12294" width="10.26953125" style="297" customWidth="1"/>
    <col min="12295" max="12295" width="3.1796875" style="297" customWidth="1"/>
    <col min="12296" max="12296" width="10.26953125" style="297" customWidth="1"/>
    <col min="12297" max="12297" width="2.7265625" style="297" customWidth="1"/>
    <col min="12298" max="12298" width="10.26953125" style="297" customWidth="1"/>
    <col min="12299" max="12299" width="3.1796875" style="297" customWidth="1"/>
    <col min="12300" max="12300" width="10.26953125" style="297" customWidth="1"/>
    <col min="12301" max="12301" width="2.7265625" style="297" customWidth="1"/>
    <col min="12302" max="12303" width="10.26953125" style="297" customWidth="1"/>
    <col min="12304" max="12544" width="9.1796875" style="297"/>
    <col min="12545" max="12545" width="10.26953125" style="297" customWidth="1"/>
    <col min="12546" max="12546" width="2.7265625" style="297" customWidth="1"/>
    <col min="12547" max="12547" width="4" style="297" customWidth="1"/>
    <col min="12548" max="12548" width="10.26953125" style="297" customWidth="1"/>
    <col min="12549" max="12549" width="2.7265625" style="297" customWidth="1"/>
    <col min="12550" max="12550" width="10.26953125" style="297" customWidth="1"/>
    <col min="12551" max="12551" width="3.1796875" style="297" customWidth="1"/>
    <col min="12552" max="12552" width="10.26953125" style="297" customWidth="1"/>
    <col min="12553" max="12553" width="2.7265625" style="297" customWidth="1"/>
    <col min="12554" max="12554" width="10.26953125" style="297" customWidth="1"/>
    <col min="12555" max="12555" width="3.1796875" style="297" customWidth="1"/>
    <col min="12556" max="12556" width="10.26953125" style="297" customWidth="1"/>
    <col min="12557" max="12557" width="2.7265625" style="297" customWidth="1"/>
    <col min="12558" max="12559" width="10.26953125" style="297" customWidth="1"/>
    <col min="12560" max="12800" width="9.1796875" style="297"/>
    <col min="12801" max="12801" width="10.26953125" style="297" customWidth="1"/>
    <col min="12802" max="12802" width="2.7265625" style="297" customWidth="1"/>
    <col min="12803" max="12803" width="4" style="297" customWidth="1"/>
    <col min="12804" max="12804" width="10.26953125" style="297" customWidth="1"/>
    <col min="12805" max="12805" width="2.7265625" style="297" customWidth="1"/>
    <col min="12806" max="12806" width="10.26953125" style="297" customWidth="1"/>
    <col min="12807" max="12807" width="3.1796875" style="297" customWidth="1"/>
    <col min="12808" max="12808" width="10.26953125" style="297" customWidth="1"/>
    <col min="12809" max="12809" width="2.7265625" style="297" customWidth="1"/>
    <col min="12810" max="12810" width="10.26953125" style="297" customWidth="1"/>
    <col min="12811" max="12811" width="3.1796875" style="297" customWidth="1"/>
    <col min="12812" max="12812" width="10.26953125" style="297" customWidth="1"/>
    <col min="12813" max="12813" width="2.7265625" style="297" customWidth="1"/>
    <col min="12814" max="12815" width="10.26953125" style="297" customWidth="1"/>
    <col min="12816" max="13056" width="9.1796875" style="297"/>
    <col min="13057" max="13057" width="10.26953125" style="297" customWidth="1"/>
    <col min="13058" max="13058" width="2.7265625" style="297" customWidth="1"/>
    <col min="13059" max="13059" width="4" style="297" customWidth="1"/>
    <col min="13060" max="13060" width="10.26953125" style="297" customWidth="1"/>
    <col min="13061" max="13061" width="2.7265625" style="297" customWidth="1"/>
    <col min="13062" max="13062" width="10.26953125" style="297" customWidth="1"/>
    <col min="13063" max="13063" width="3.1796875" style="297" customWidth="1"/>
    <col min="13064" max="13064" width="10.26953125" style="297" customWidth="1"/>
    <col min="13065" max="13065" width="2.7265625" style="297" customWidth="1"/>
    <col min="13066" max="13066" width="10.26953125" style="297" customWidth="1"/>
    <col min="13067" max="13067" width="3.1796875" style="297" customWidth="1"/>
    <col min="13068" max="13068" width="10.26953125" style="297" customWidth="1"/>
    <col min="13069" max="13069" width="2.7265625" style="297" customWidth="1"/>
    <col min="13070" max="13071" width="10.26953125" style="297" customWidth="1"/>
    <col min="13072" max="13312" width="9.1796875" style="297"/>
    <col min="13313" max="13313" width="10.26953125" style="297" customWidth="1"/>
    <col min="13314" max="13314" width="2.7265625" style="297" customWidth="1"/>
    <col min="13315" max="13315" width="4" style="297" customWidth="1"/>
    <col min="13316" max="13316" width="10.26953125" style="297" customWidth="1"/>
    <col min="13317" max="13317" width="2.7265625" style="297" customWidth="1"/>
    <col min="13318" max="13318" width="10.26953125" style="297" customWidth="1"/>
    <col min="13319" max="13319" width="3.1796875" style="297" customWidth="1"/>
    <col min="13320" max="13320" width="10.26953125" style="297" customWidth="1"/>
    <col min="13321" max="13321" width="2.7265625" style="297" customWidth="1"/>
    <col min="13322" max="13322" width="10.26953125" style="297" customWidth="1"/>
    <col min="13323" max="13323" width="3.1796875" style="297" customWidth="1"/>
    <col min="13324" max="13324" width="10.26953125" style="297" customWidth="1"/>
    <col min="13325" max="13325" width="2.7265625" style="297" customWidth="1"/>
    <col min="13326" max="13327" width="10.26953125" style="297" customWidth="1"/>
    <col min="13328" max="13568" width="9.1796875" style="297"/>
    <col min="13569" max="13569" width="10.26953125" style="297" customWidth="1"/>
    <col min="13570" max="13570" width="2.7265625" style="297" customWidth="1"/>
    <col min="13571" max="13571" width="4" style="297" customWidth="1"/>
    <col min="13572" max="13572" width="10.26953125" style="297" customWidth="1"/>
    <col min="13573" max="13573" width="2.7265625" style="297" customWidth="1"/>
    <col min="13574" max="13574" width="10.26953125" style="297" customWidth="1"/>
    <col min="13575" max="13575" width="3.1796875" style="297" customWidth="1"/>
    <col min="13576" max="13576" width="10.26953125" style="297" customWidth="1"/>
    <col min="13577" max="13577" width="2.7265625" style="297" customWidth="1"/>
    <col min="13578" max="13578" width="10.26953125" style="297" customWidth="1"/>
    <col min="13579" max="13579" width="3.1796875" style="297" customWidth="1"/>
    <col min="13580" max="13580" width="10.26953125" style="297" customWidth="1"/>
    <col min="13581" max="13581" width="2.7265625" style="297" customWidth="1"/>
    <col min="13582" max="13583" width="10.26953125" style="297" customWidth="1"/>
    <col min="13584" max="13824" width="9.1796875" style="297"/>
    <col min="13825" max="13825" width="10.26953125" style="297" customWidth="1"/>
    <col min="13826" max="13826" width="2.7265625" style="297" customWidth="1"/>
    <col min="13827" max="13827" width="4" style="297" customWidth="1"/>
    <col min="13828" max="13828" width="10.26953125" style="297" customWidth="1"/>
    <col min="13829" max="13829" width="2.7265625" style="297" customWidth="1"/>
    <col min="13830" max="13830" width="10.26953125" style="297" customWidth="1"/>
    <col min="13831" max="13831" width="3.1796875" style="297" customWidth="1"/>
    <col min="13832" max="13832" width="10.26953125" style="297" customWidth="1"/>
    <col min="13833" max="13833" width="2.7265625" style="297" customWidth="1"/>
    <col min="13834" max="13834" width="10.26953125" style="297" customWidth="1"/>
    <col min="13835" max="13835" width="3.1796875" style="297" customWidth="1"/>
    <col min="13836" max="13836" width="10.26953125" style="297" customWidth="1"/>
    <col min="13837" max="13837" width="2.7265625" style="297" customWidth="1"/>
    <col min="13838" max="13839" width="10.26953125" style="297" customWidth="1"/>
    <col min="13840" max="14080" width="9.1796875" style="297"/>
    <col min="14081" max="14081" width="10.26953125" style="297" customWidth="1"/>
    <col min="14082" max="14082" width="2.7265625" style="297" customWidth="1"/>
    <col min="14083" max="14083" width="4" style="297" customWidth="1"/>
    <col min="14084" max="14084" width="10.26953125" style="297" customWidth="1"/>
    <col min="14085" max="14085" width="2.7265625" style="297" customWidth="1"/>
    <col min="14086" max="14086" width="10.26953125" style="297" customWidth="1"/>
    <col min="14087" max="14087" width="3.1796875" style="297" customWidth="1"/>
    <col min="14088" max="14088" width="10.26953125" style="297" customWidth="1"/>
    <col min="14089" max="14089" width="2.7265625" style="297" customWidth="1"/>
    <col min="14090" max="14090" width="10.26953125" style="297" customWidth="1"/>
    <col min="14091" max="14091" width="3.1796875" style="297" customWidth="1"/>
    <col min="14092" max="14092" width="10.26953125" style="297" customWidth="1"/>
    <col min="14093" max="14093" width="2.7265625" style="297" customWidth="1"/>
    <col min="14094" max="14095" width="10.26953125" style="297" customWidth="1"/>
    <col min="14096" max="14336" width="9.1796875" style="297"/>
    <col min="14337" max="14337" width="10.26953125" style="297" customWidth="1"/>
    <col min="14338" max="14338" width="2.7265625" style="297" customWidth="1"/>
    <col min="14339" max="14339" width="4" style="297" customWidth="1"/>
    <col min="14340" max="14340" width="10.26953125" style="297" customWidth="1"/>
    <col min="14341" max="14341" width="2.7265625" style="297" customWidth="1"/>
    <col min="14342" max="14342" width="10.26953125" style="297" customWidth="1"/>
    <col min="14343" max="14343" width="3.1796875" style="297" customWidth="1"/>
    <col min="14344" max="14344" width="10.26953125" style="297" customWidth="1"/>
    <col min="14345" max="14345" width="2.7265625" style="297" customWidth="1"/>
    <col min="14346" max="14346" width="10.26953125" style="297" customWidth="1"/>
    <col min="14347" max="14347" width="3.1796875" style="297" customWidth="1"/>
    <col min="14348" max="14348" width="10.26953125" style="297" customWidth="1"/>
    <col min="14349" max="14349" width="2.7265625" style="297" customWidth="1"/>
    <col min="14350" max="14351" width="10.26953125" style="297" customWidth="1"/>
    <col min="14352" max="14592" width="9.1796875" style="297"/>
    <col min="14593" max="14593" width="10.26953125" style="297" customWidth="1"/>
    <col min="14594" max="14594" width="2.7265625" style="297" customWidth="1"/>
    <col min="14595" max="14595" width="4" style="297" customWidth="1"/>
    <col min="14596" max="14596" width="10.26953125" style="297" customWidth="1"/>
    <col min="14597" max="14597" width="2.7265625" style="297" customWidth="1"/>
    <col min="14598" max="14598" width="10.26953125" style="297" customWidth="1"/>
    <col min="14599" max="14599" width="3.1796875" style="297" customWidth="1"/>
    <col min="14600" max="14600" width="10.26953125" style="297" customWidth="1"/>
    <col min="14601" max="14601" width="2.7265625" style="297" customWidth="1"/>
    <col min="14602" max="14602" width="10.26953125" style="297" customWidth="1"/>
    <col min="14603" max="14603" width="3.1796875" style="297" customWidth="1"/>
    <col min="14604" max="14604" width="10.26953125" style="297" customWidth="1"/>
    <col min="14605" max="14605" width="2.7265625" style="297" customWidth="1"/>
    <col min="14606" max="14607" width="10.26953125" style="297" customWidth="1"/>
    <col min="14608" max="14848" width="9.1796875" style="297"/>
    <col min="14849" max="14849" width="10.26953125" style="297" customWidth="1"/>
    <col min="14850" max="14850" width="2.7265625" style="297" customWidth="1"/>
    <col min="14851" max="14851" width="4" style="297" customWidth="1"/>
    <col min="14852" max="14852" width="10.26953125" style="297" customWidth="1"/>
    <col min="14853" max="14853" width="2.7265625" style="297" customWidth="1"/>
    <col min="14854" max="14854" width="10.26953125" style="297" customWidth="1"/>
    <col min="14855" max="14855" width="3.1796875" style="297" customWidth="1"/>
    <col min="14856" max="14856" width="10.26953125" style="297" customWidth="1"/>
    <col min="14857" max="14857" width="2.7265625" style="297" customWidth="1"/>
    <col min="14858" max="14858" width="10.26953125" style="297" customWidth="1"/>
    <col min="14859" max="14859" width="3.1796875" style="297" customWidth="1"/>
    <col min="14860" max="14860" width="10.26953125" style="297" customWidth="1"/>
    <col min="14861" max="14861" width="2.7265625" style="297" customWidth="1"/>
    <col min="14862" max="14863" width="10.26953125" style="297" customWidth="1"/>
    <col min="14864" max="15104" width="9.1796875" style="297"/>
    <col min="15105" max="15105" width="10.26953125" style="297" customWidth="1"/>
    <col min="15106" max="15106" width="2.7265625" style="297" customWidth="1"/>
    <col min="15107" max="15107" width="4" style="297" customWidth="1"/>
    <col min="15108" max="15108" width="10.26953125" style="297" customWidth="1"/>
    <col min="15109" max="15109" width="2.7265625" style="297" customWidth="1"/>
    <col min="15110" max="15110" width="10.26953125" style="297" customWidth="1"/>
    <col min="15111" max="15111" width="3.1796875" style="297" customWidth="1"/>
    <col min="15112" max="15112" width="10.26953125" style="297" customWidth="1"/>
    <col min="15113" max="15113" width="2.7265625" style="297" customWidth="1"/>
    <col min="15114" max="15114" width="10.26953125" style="297" customWidth="1"/>
    <col min="15115" max="15115" width="3.1796875" style="297" customWidth="1"/>
    <col min="15116" max="15116" width="10.26953125" style="297" customWidth="1"/>
    <col min="15117" max="15117" width="2.7265625" style="297" customWidth="1"/>
    <col min="15118" max="15119" width="10.26953125" style="297" customWidth="1"/>
    <col min="15120" max="15360" width="9.1796875" style="297"/>
    <col min="15361" max="15361" width="10.26953125" style="297" customWidth="1"/>
    <col min="15362" max="15362" width="2.7265625" style="297" customWidth="1"/>
    <col min="15363" max="15363" width="4" style="297" customWidth="1"/>
    <col min="15364" max="15364" width="10.26953125" style="297" customWidth="1"/>
    <col min="15365" max="15365" width="2.7265625" style="297" customWidth="1"/>
    <col min="15366" max="15366" width="10.26953125" style="297" customWidth="1"/>
    <col min="15367" max="15367" width="3.1796875" style="297" customWidth="1"/>
    <col min="15368" max="15368" width="10.26953125" style="297" customWidth="1"/>
    <col min="15369" max="15369" width="2.7265625" style="297" customWidth="1"/>
    <col min="15370" max="15370" width="10.26953125" style="297" customWidth="1"/>
    <col min="15371" max="15371" width="3.1796875" style="297" customWidth="1"/>
    <col min="15372" max="15372" width="10.26953125" style="297" customWidth="1"/>
    <col min="15373" max="15373" width="2.7265625" style="297" customWidth="1"/>
    <col min="15374" max="15375" width="10.26953125" style="297" customWidth="1"/>
    <col min="15376" max="15616" width="9.1796875" style="297"/>
    <col min="15617" max="15617" width="10.26953125" style="297" customWidth="1"/>
    <col min="15618" max="15618" width="2.7265625" style="297" customWidth="1"/>
    <col min="15619" max="15619" width="4" style="297" customWidth="1"/>
    <col min="15620" max="15620" width="10.26953125" style="297" customWidth="1"/>
    <col min="15621" max="15621" width="2.7265625" style="297" customWidth="1"/>
    <col min="15622" max="15622" width="10.26953125" style="297" customWidth="1"/>
    <col min="15623" max="15623" width="3.1796875" style="297" customWidth="1"/>
    <col min="15624" max="15624" width="10.26953125" style="297" customWidth="1"/>
    <col min="15625" max="15625" width="2.7265625" style="297" customWidth="1"/>
    <col min="15626" max="15626" width="10.26953125" style="297" customWidth="1"/>
    <col min="15627" max="15627" width="3.1796875" style="297" customWidth="1"/>
    <col min="15628" max="15628" width="10.26953125" style="297" customWidth="1"/>
    <col min="15629" max="15629" width="2.7265625" style="297" customWidth="1"/>
    <col min="15630" max="15631" width="10.26953125" style="297" customWidth="1"/>
    <col min="15632" max="15872" width="9.1796875" style="297"/>
    <col min="15873" max="15873" width="10.26953125" style="297" customWidth="1"/>
    <col min="15874" max="15874" width="2.7265625" style="297" customWidth="1"/>
    <col min="15875" max="15875" width="4" style="297" customWidth="1"/>
    <col min="15876" max="15876" width="10.26953125" style="297" customWidth="1"/>
    <col min="15877" max="15877" width="2.7265625" style="297" customWidth="1"/>
    <col min="15878" max="15878" width="10.26953125" style="297" customWidth="1"/>
    <col min="15879" max="15879" width="3.1796875" style="297" customWidth="1"/>
    <col min="15880" max="15880" width="10.26953125" style="297" customWidth="1"/>
    <col min="15881" max="15881" width="2.7265625" style="297" customWidth="1"/>
    <col min="15882" max="15882" width="10.26953125" style="297" customWidth="1"/>
    <col min="15883" max="15883" width="3.1796875" style="297" customWidth="1"/>
    <col min="15884" max="15884" width="10.26953125" style="297" customWidth="1"/>
    <col min="15885" max="15885" width="2.7265625" style="297" customWidth="1"/>
    <col min="15886" max="15887" width="10.26953125" style="297" customWidth="1"/>
    <col min="15888" max="16128" width="9.1796875" style="297"/>
    <col min="16129" max="16129" width="10.26953125" style="297" customWidth="1"/>
    <col min="16130" max="16130" width="2.7265625" style="297" customWidth="1"/>
    <col min="16131" max="16131" width="4" style="297" customWidth="1"/>
    <col min="16132" max="16132" width="10.26953125" style="297" customWidth="1"/>
    <col min="16133" max="16133" width="2.7265625" style="297" customWidth="1"/>
    <col min="16134" max="16134" width="10.26953125" style="297" customWidth="1"/>
    <col min="16135" max="16135" width="3.1796875" style="297" customWidth="1"/>
    <col min="16136" max="16136" width="10.26953125" style="297" customWidth="1"/>
    <col min="16137" max="16137" width="2.7265625" style="297" customWidth="1"/>
    <col min="16138" max="16138" width="10.26953125" style="297" customWidth="1"/>
    <col min="16139" max="16139" width="3.1796875" style="297" customWidth="1"/>
    <col min="16140" max="16140" width="10.26953125" style="297" customWidth="1"/>
    <col min="16141" max="16141" width="2.7265625" style="297" customWidth="1"/>
    <col min="16142" max="16143" width="10.26953125" style="297" customWidth="1"/>
    <col min="16144" max="16384" width="9.1796875" style="297"/>
  </cols>
  <sheetData>
    <row r="1" spans="1:15" s="308" customFormat="1" ht="27.75" customHeight="1" x14ac:dyDescent="0.25">
      <c r="A1" s="746" t="s">
        <v>397</v>
      </c>
      <c r="B1" s="746"/>
      <c r="C1" s="746"/>
      <c r="D1" s="746"/>
      <c r="E1" s="746"/>
      <c r="F1" s="746"/>
      <c r="G1" s="746"/>
      <c r="H1" s="746"/>
      <c r="I1" s="746"/>
      <c r="J1" s="746"/>
      <c r="K1" s="746"/>
      <c r="L1" s="746"/>
      <c r="M1" s="746"/>
      <c r="N1" s="746"/>
      <c r="O1" s="746"/>
    </row>
    <row r="2" spans="1:15" s="308" customFormat="1" ht="15.75" customHeight="1" x14ac:dyDescent="0.25">
      <c r="A2" s="691" t="s">
        <v>777</v>
      </c>
      <c r="B2" s="691"/>
      <c r="C2" s="691"/>
      <c r="D2" s="691"/>
      <c r="E2" s="691"/>
      <c r="F2" s="691"/>
      <c r="G2" s="691"/>
      <c r="H2" s="691"/>
      <c r="I2" s="691"/>
      <c r="J2" s="691"/>
      <c r="K2" s="691"/>
      <c r="L2" s="691"/>
      <c r="M2" s="691"/>
      <c r="N2" s="691"/>
      <c r="O2" s="691"/>
    </row>
    <row r="3" spans="1:15" ht="3" customHeight="1" x14ac:dyDescent="0.3"/>
    <row r="4" spans="1:15" ht="38.25" customHeight="1" x14ac:dyDescent="0.3">
      <c r="A4" s="734" t="s">
        <v>588</v>
      </c>
      <c r="B4" s="734"/>
      <c r="C4" s="734"/>
      <c r="D4" s="734"/>
      <c r="E4" s="734"/>
      <c r="F4" s="734"/>
      <c r="G4" s="734"/>
      <c r="H4" s="734"/>
      <c r="I4" s="734"/>
      <c r="J4" s="734"/>
      <c r="K4" s="734"/>
      <c r="L4" s="734"/>
      <c r="M4" s="734"/>
      <c r="N4" s="734"/>
      <c r="O4" s="734"/>
    </row>
    <row r="5" spans="1:15" ht="12" customHeight="1" x14ac:dyDescent="0.3"/>
    <row r="6" spans="1:15" ht="12" customHeight="1" x14ac:dyDescent="0.3">
      <c r="A6" s="297" t="s">
        <v>398</v>
      </c>
    </row>
    <row r="7" spans="1:15" ht="5.25" customHeight="1" x14ac:dyDescent="0.3"/>
    <row r="8" spans="1:15" x14ac:dyDescent="0.3">
      <c r="A8" s="297" t="s">
        <v>399</v>
      </c>
    </row>
    <row r="9" spans="1:15" ht="0.75" customHeight="1" x14ac:dyDescent="0.3"/>
    <row r="10" spans="1:15" x14ac:dyDescent="0.3">
      <c r="B10" s="489"/>
      <c r="D10" s="299" t="s">
        <v>400</v>
      </c>
      <c r="E10" s="489"/>
      <c r="F10" s="309" t="s">
        <v>401</v>
      </c>
      <c r="G10" s="310"/>
      <c r="H10" s="311"/>
      <c r="I10" s="490"/>
      <c r="J10" s="309" t="s">
        <v>402</v>
      </c>
    </row>
    <row r="11" spans="1:15" ht="5.25" customHeight="1" x14ac:dyDescent="0.3">
      <c r="B11" s="309"/>
      <c r="E11" s="309"/>
    </row>
    <row r="12" spans="1:15" x14ac:dyDescent="0.3">
      <c r="A12" s="297" t="s">
        <v>403</v>
      </c>
      <c r="B12" s="309"/>
      <c r="E12" s="309"/>
    </row>
    <row r="13" spans="1:15" ht="3" customHeight="1" x14ac:dyDescent="0.3">
      <c r="B13" s="309"/>
      <c r="E13" s="309"/>
    </row>
    <row r="14" spans="1:15" x14ac:dyDescent="0.3">
      <c r="B14" s="489"/>
      <c r="D14" s="299" t="s">
        <v>86</v>
      </c>
      <c r="E14" s="489"/>
      <c r="F14" s="309" t="s">
        <v>128</v>
      </c>
      <c r="G14" s="310"/>
    </row>
    <row r="15" spans="1:15" ht="3" customHeight="1" x14ac:dyDescent="0.3">
      <c r="E15" s="309"/>
    </row>
    <row r="16" spans="1:15" ht="3" customHeight="1" x14ac:dyDescent="0.3">
      <c r="E16" s="309"/>
    </row>
    <row r="17" spans="1:7" ht="12.75" customHeight="1" x14ac:dyDescent="0.3">
      <c r="A17" s="297" t="s">
        <v>404</v>
      </c>
      <c r="E17" s="309"/>
    </row>
    <row r="18" spans="1:7" ht="3.75" customHeight="1" x14ac:dyDescent="0.3">
      <c r="B18" s="309"/>
      <c r="E18" s="309"/>
    </row>
    <row r="19" spans="1:7" ht="12.75" customHeight="1" x14ac:dyDescent="0.3">
      <c r="B19" s="489"/>
      <c r="D19" s="299" t="s">
        <v>86</v>
      </c>
      <c r="E19" s="489"/>
      <c r="F19" s="309" t="s">
        <v>128</v>
      </c>
    </row>
    <row r="20" spans="1:7" ht="3" customHeight="1" x14ac:dyDescent="0.3">
      <c r="E20" s="309"/>
    </row>
    <row r="21" spans="1:7" x14ac:dyDescent="0.3">
      <c r="A21" s="297" t="s">
        <v>405</v>
      </c>
    </row>
    <row r="22" spans="1:7" ht="2.25" customHeight="1" x14ac:dyDescent="0.3"/>
    <row r="23" spans="1:7" x14ac:dyDescent="0.3">
      <c r="B23" s="489"/>
      <c r="D23" s="299" t="s">
        <v>86</v>
      </c>
      <c r="E23" s="489"/>
      <c r="F23" s="309" t="s">
        <v>128</v>
      </c>
      <c r="G23" s="310"/>
    </row>
    <row r="24" spans="1:7" ht="3" customHeight="1" x14ac:dyDescent="0.3"/>
    <row r="25" spans="1:7" x14ac:dyDescent="0.3">
      <c r="A25" s="297" t="s">
        <v>406</v>
      </c>
    </row>
    <row r="26" spans="1:7" ht="3" customHeight="1" x14ac:dyDescent="0.3"/>
    <row r="27" spans="1:7" ht="12.75" customHeight="1" x14ac:dyDescent="0.3">
      <c r="B27" s="489"/>
      <c r="D27" s="297" t="s">
        <v>407</v>
      </c>
    </row>
    <row r="28" spans="1:7" ht="5.25" customHeight="1" x14ac:dyDescent="0.3">
      <c r="B28" s="309"/>
    </row>
    <row r="29" spans="1:7" ht="12.75" customHeight="1" x14ac:dyDescent="0.3">
      <c r="B29" s="489"/>
      <c r="D29" s="297" t="s">
        <v>408</v>
      </c>
    </row>
    <row r="30" spans="1:7" ht="5.25" customHeight="1" x14ac:dyDescent="0.3">
      <c r="B30" s="309"/>
    </row>
    <row r="31" spans="1:7" ht="12.75" customHeight="1" x14ac:dyDescent="0.3">
      <c r="B31" s="489"/>
      <c r="D31" s="297" t="s">
        <v>409</v>
      </c>
    </row>
    <row r="32" spans="1:7" ht="5.25" customHeight="1" x14ac:dyDescent="0.3">
      <c r="B32" s="309"/>
    </row>
    <row r="33" spans="1:12" ht="12.75" customHeight="1" x14ac:dyDescent="0.3">
      <c r="B33" s="489"/>
      <c r="D33" s="297" t="s">
        <v>410</v>
      </c>
    </row>
    <row r="34" spans="1:12" ht="5.25" customHeight="1" x14ac:dyDescent="0.3">
      <c r="B34" s="309"/>
    </row>
    <row r="35" spans="1:12" ht="12.75" customHeight="1" x14ac:dyDescent="0.3">
      <c r="B35" s="489"/>
      <c r="D35" s="297" t="s">
        <v>411</v>
      </c>
    </row>
    <row r="36" spans="1:12" ht="5.25" customHeight="1" x14ac:dyDescent="0.3">
      <c r="B36" s="309"/>
    </row>
    <row r="37" spans="1:12" ht="12.75" customHeight="1" x14ac:dyDescent="0.3">
      <c r="B37" s="489"/>
      <c r="D37" s="297" t="s">
        <v>412</v>
      </c>
    </row>
    <row r="38" spans="1:12" ht="5.25" customHeight="1" x14ac:dyDescent="0.3">
      <c r="B38" s="309"/>
    </row>
    <row r="39" spans="1:12" ht="12.75" customHeight="1" x14ac:dyDescent="0.3">
      <c r="B39" s="489"/>
      <c r="D39" s="297" t="s">
        <v>413</v>
      </c>
    </row>
    <row r="40" spans="1:12" ht="5.25" customHeight="1" x14ac:dyDescent="0.3">
      <c r="B40" s="309"/>
    </row>
    <row r="41" spans="1:12" ht="12.75" customHeight="1" x14ac:dyDescent="0.3">
      <c r="B41" s="489"/>
      <c r="D41" s="297" t="s">
        <v>414</v>
      </c>
    </row>
    <row r="42" spans="1:12" ht="5.25" customHeight="1" x14ac:dyDescent="0.3">
      <c r="B42" s="309"/>
    </row>
    <row r="43" spans="1:12" ht="12.75" customHeight="1" x14ac:dyDescent="0.3">
      <c r="B43" s="489"/>
      <c r="D43" s="297" t="s">
        <v>415</v>
      </c>
    </row>
    <row r="44" spans="1:12" ht="5.25" customHeight="1" x14ac:dyDescent="0.3">
      <c r="B44" s="309"/>
    </row>
    <row r="45" spans="1:12" ht="12.75" customHeight="1" x14ac:dyDescent="0.3">
      <c r="B45" s="489"/>
      <c r="D45" s="297" t="s">
        <v>416</v>
      </c>
    </row>
    <row r="46" spans="1:12" ht="5.25" customHeight="1" x14ac:dyDescent="0.3"/>
    <row r="47" spans="1:12" x14ac:dyDescent="0.3">
      <c r="A47" s="297" t="s">
        <v>417</v>
      </c>
      <c r="L47" s="312"/>
    </row>
    <row r="48" spans="1:12" ht="3" customHeight="1" x14ac:dyDescent="0.3"/>
    <row r="49" spans="1:17" ht="12.5" thickBot="1" x14ac:dyDescent="0.35">
      <c r="A49" s="775" t="s">
        <v>623</v>
      </c>
      <c r="B49" s="776"/>
      <c r="C49" s="776"/>
      <c r="D49" s="776"/>
      <c r="E49" s="776"/>
      <c r="F49" s="776"/>
      <c r="G49" s="776"/>
      <c r="H49" s="776"/>
      <c r="I49" s="776"/>
      <c r="J49" s="776"/>
      <c r="K49" s="776"/>
      <c r="L49" s="776"/>
      <c r="M49" s="776"/>
      <c r="N49" s="776"/>
      <c r="O49" s="777"/>
    </row>
    <row r="50" spans="1:17" ht="5.25" customHeight="1" thickTop="1" x14ac:dyDescent="0.3">
      <c r="A50" s="313"/>
      <c r="B50" s="314"/>
      <c r="C50" s="315"/>
      <c r="D50" s="311"/>
      <c r="E50" s="314"/>
      <c r="F50" s="311"/>
      <c r="G50" s="311"/>
      <c r="H50" s="311"/>
      <c r="I50" s="314"/>
      <c r="J50" s="311"/>
      <c r="K50" s="315"/>
      <c r="L50" s="311"/>
      <c r="M50" s="314"/>
      <c r="N50" s="311"/>
      <c r="O50" s="316"/>
      <c r="P50" s="311"/>
    </row>
    <row r="51" spans="1:17" s="309" customFormat="1" ht="12.75" customHeight="1" x14ac:dyDescent="0.3">
      <c r="A51" s="317"/>
      <c r="B51" s="489"/>
      <c r="C51" s="778" t="s">
        <v>418</v>
      </c>
      <c r="D51" s="728"/>
      <c r="E51" s="489"/>
      <c r="F51" s="778" t="s">
        <v>419</v>
      </c>
      <c r="G51" s="728"/>
      <c r="H51" s="728"/>
      <c r="I51" s="489"/>
      <c r="J51" s="778" t="s">
        <v>420</v>
      </c>
      <c r="K51" s="728"/>
      <c r="L51" s="728"/>
      <c r="M51" s="489"/>
      <c r="N51" s="778" t="s">
        <v>421</v>
      </c>
      <c r="O51" s="779"/>
      <c r="P51" s="315"/>
    </row>
    <row r="52" spans="1:17" s="309" customFormat="1" ht="12.75" customHeight="1" thickBot="1" x14ac:dyDescent="0.35">
      <c r="A52" s="319" t="s">
        <v>422</v>
      </c>
      <c r="B52" s="319"/>
      <c r="C52" s="781" t="s">
        <v>423</v>
      </c>
      <c r="D52" s="781"/>
      <c r="E52" s="319"/>
      <c r="F52" s="781" t="s">
        <v>424</v>
      </c>
      <c r="G52" s="781"/>
      <c r="H52" s="781"/>
      <c r="I52" s="319"/>
      <c r="J52" s="781" t="s">
        <v>424</v>
      </c>
      <c r="K52" s="781"/>
      <c r="L52" s="781"/>
      <c r="M52" s="319"/>
      <c r="N52" s="781" t="s">
        <v>423</v>
      </c>
      <c r="O52" s="782"/>
      <c r="P52" s="315"/>
    </row>
    <row r="53" spans="1:17" ht="12.5" thickTop="1" x14ac:dyDescent="0.3">
      <c r="A53" s="313" t="s">
        <v>425</v>
      </c>
      <c r="B53" s="320">
        <v>0</v>
      </c>
      <c r="C53" s="321" t="s">
        <v>426</v>
      </c>
      <c r="D53" s="312">
        <v>27350</v>
      </c>
      <c r="E53" s="313"/>
      <c r="F53" s="312">
        <f>+D53+1</f>
        <v>27351</v>
      </c>
      <c r="G53" s="321" t="s">
        <v>426</v>
      </c>
      <c r="H53" s="312">
        <v>45550</v>
      </c>
      <c r="I53" s="313"/>
      <c r="J53" s="312">
        <f>+H53+1</f>
        <v>45551</v>
      </c>
      <c r="K53" s="315" t="s">
        <v>427</v>
      </c>
      <c r="L53" s="312">
        <v>72900</v>
      </c>
      <c r="M53" s="313"/>
      <c r="N53" s="311" t="s">
        <v>428</v>
      </c>
      <c r="O53" s="322">
        <f>L53</f>
        <v>72900</v>
      </c>
    </row>
    <row r="54" spans="1:17" x14ac:dyDescent="0.3">
      <c r="A54" s="313" t="s">
        <v>429</v>
      </c>
      <c r="B54" s="320">
        <v>0</v>
      </c>
      <c r="C54" s="321" t="s">
        <v>426</v>
      </c>
      <c r="D54" s="312">
        <v>31250</v>
      </c>
      <c r="E54" s="313"/>
      <c r="F54" s="312">
        <f t="shared" ref="F54:F60" si="0">+D54+1</f>
        <v>31251</v>
      </c>
      <c r="G54" s="321" t="s">
        <v>426</v>
      </c>
      <c r="H54" s="312">
        <v>52050</v>
      </c>
      <c r="I54" s="313"/>
      <c r="J54" s="312">
        <f t="shared" ref="J54:J60" si="1">+H54+1</f>
        <v>52051</v>
      </c>
      <c r="K54" s="315" t="s">
        <v>427</v>
      </c>
      <c r="L54" s="312">
        <v>83300</v>
      </c>
      <c r="M54" s="313"/>
      <c r="N54" s="311" t="s">
        <v>428</v>
      </c>
      <c r="O54" s="322">
        <f t="shared" ref="O54:O60" si="2">L54</f>
        <v>83300</v>
      </c>
    </row>
    <row r="55" spans="1:17" x14ac:dyDescent="0.3">
      <c r="A55" s="313" t="s">
        <v>430</v>
      </c>
      <c r="B55" s="320">
        <v>0</v>
      </c>
      <c r="C55" s="321" t="s">
        <v>426</v>
      </c>
      <c r="D55" s="312">
        <v>35150</v>
      </c>
      <c r="E55" s="313"/>
      <c r="F55" s="312">
        <f t="shared" si="0"/>
        <v>35151</v>
      </c>
      <c r="G55" s="321" t="s">
        <v>426</v>
      </c>
      <c r="H55" s="312">
        <v>58550</v>
      </c>
      <c r="I55" s="313"/>
      <c r="J55" s="312">
        <f t="shared" si="1"/>
        <v>58551</v>
      </c>
      <c r="K55" s="315" t="s">
        <v>427</v>
      </c>
      <c r="L55" s="312">
        <v>93700</v>
      </c>
      <c r="M55" s="313"/>
      <c r="N55" s="311" t="s">
        <v>428</v>
      </c>
      <c r="O55" s="322">
        <f t="shared" si="2"/>
        <v>93700</v>
      </c>
    </row>
    <row r="56" spans="1:17" x14ac:dyDescent="0.3">
      <c r="A56" s="313" t="s">
        <v>431</v>
      </c>
      <c r="B56" s="320">
        <v>0</v>
      </c>
      <c r="C56" s="321" t="s">
        <v>426</v>
      </c>
      <c r="D56" s="312">
        <v>39050</v>
      </c>
      <c r="E56" s="313"/>
      <c r="F56" s="312">
        <f t="shared" si="0"/>
        <v>39051</v>
      </c>
      <c r="G56" s="321" t="s">
        <v>426</v>
      </c>
      <c r="H56" s="312">
        <v>65050</v>
      </c>
      <c r="I56" s="313"/>
      <c r="J56" s="312">
        <f t="shared" si="1"/>
        <v>65051</v>
      </c>
      <c r="K56" s="315" t="s">
        <v>427</v>
      </c>
      <c r="L56" s="312">
        <v>104100</v>
      </c>
      <c r="M56" s="313"/>
      <c r="N56" s="311" t="s">
        <v>428</v>
      </c>
      <c r="O56" s="322">
        <f t="shared" si="2"/>
        <v>104100</v>
      </c>
    </row>
    <row r="57" spans="1:17" x14ac:dyDescent="0.3">
      <c r="A57" s="313" t="s">
        <v>432</v>
      </c>
      <c r="B57" s="320">
        <v>0</v>
      </c>
      <c r="C57" s="321" t="s">
        <v>426</v>
      </c>
      <c r="D57" s="312">
        <v>42200</v>
      </c>
      <c r="E57" s="313"/>
      <c r="F57" s="312">
        <f t="shared" si="0"/>
        <v>42201</v>
      </c>
      <c r="G57" s="321" t="s">
        <v>426</v>
      </c>
      <c r="H57" s="312">
        <v>70300</v>
      </c>
      <c r="I57" s="313"/>
      <c r="J57" s="312">
        <f t="shared" si="1"/>
        <v>70301</v>
      </c>
      <c r="K57" s="315" t="s">
        <v>427</v>
      </c>
      <c r="L57" s="312">
        <v>112450</v>
      </c>
      <c r="M57" s="313"/>
      <c r="N57" s="311" t="s">
        <v>428</v>
      </c>
      <c r="O57" s="322">
        <f t="shared" si="2"/>
        <v>112450</v>
      </c>
    </row>
    <row r="58" spans="1:17" x14ac:dyDescent="0.3">
      <c r="A58" s="313" t="s">
        <v>433</v>
      </c>
      <c r="B58" s="320">
        <v>0</v>
      </c>
      <c r="C58" s="321" t="s">
        <v>426</v>
      </c>
      <c r="D58" s="312">
        <v>45300</v>
      </c>
      <c r="E58" s="313"/>
      <c r="F58" s="312">
        <f t="shared" si="0"/>
        <v>45301</v>
      </c>
      <c r="G58" s="321" t="s">
        <v>426</v>
      </c>
      <c r="H58" s="312">
        <v>75500</v>
      </c>
      <c r="I58" s="313"/>
      <c r="J58" s="312">
        <f t="shared" si="1"/>
        <v>75501</v>
      </c>
      <c r="K58" s="315" t="s">
        <v>427</v>
      </c>
      <c r="L58" s="312">
        <v>120800</v>
      </c>
      <c r="M58" s="313"/>
      <c r="N58" s="311" t="s">
        <v>428</v>
      </c>
      <c r="O58" s="322">
        <f t="shared" si="2"/>
        <v>120800</v>
      </c>
    </row>
    <row r="59" spans="1:17" x14ac:dyDescent="0.3">
      <c r="A59" s="313" t="s">
        <v>434</v>
      </c>
      <c r="B59" s="320">
        <v>0</v>
      </c>
      <c r="C59" s="321" t="s">
        <v>426</v>
      </c>
      <c r="D59" s="312">
        <v>48450</v>
      </c>
      <c r="E59" s="313"/>
      <c r="F59" s="312">
        <f t="shared" si="0"/>
        <v>48451</v>
      </c>
      <c r="G59" s="321" t="s">
        <v>426</v>
      </c>
      <c r="H59" s="312">
        <v>80700</v>
      </c>
      <c r="I59" s="313"/>
      <c r="J59" s="312">
        <f t="shared" si="1"/>
        <v>80701</v>
      </c>
      <c r="K59" s="315" t="s">
        <v>427</v>
      </c>
      <c r="L59" s="312">
        <v>129100</v>
      </c>
      <c r="M59" s="313"/>
      <c r="N59" s="311" t="s">
        <v>428</v>
      </c>
      <c r="O59" s="322">
        <f t="shared" si="2"/>
        <v>129100</v>
      </c>
    </row>
    <row r="60" spans="1:17" x14ac:dyDescent="0.3">
      <c r="A60" s="323" t="s">
        <v>435</v>
      </c>
      <c r="B60" s="324">
        <v>0</v>
      </c>
      <c r="C60" s="325" t="s">
        <v>426</v>
      </c>
      <c r="D60" s="326">
        <v>51550</v>
      </c>
      <c r="E60" s="323"/>
      <c r="F60" s="312">
        <f t="shared" si="0"/>
        <v>51551</v>
      </c>
      <c r="G60" s="325" t="s">
        <v>426</v>
      </c>
      <c r="H60" s="326">
        <v>85900</v>
      </c>
      <c r="I60" s="323"/>
      <c r="J60" s="312">
        <f t="shared" si="1"/>
        <v>85901</v>
      </c>
      <c r="K60" s="327" t="s">
        <v>427</v>
      </c>
      <c r="L60" s="326">
        <v>137450</v>
      </c>
      <c r="M60" s="323"/>
      <c r="N60" s="328" t="s">
        <v>428</v>
      </c>
      <c r="O60" s="322">
        <f t="shared" si="2"/>
        <v>137450</v>
      </c>
    </row>
    <row r="61" spans="1:17" ht="20.25" customHeight="1" x14ac:dyDescent="0.3">
      <c r="A61" s="783">
        <f>Application!A10</f>
        <v>0</v>
      </c>
      <c r="B61" s="770"/>
      <c r="C61" s="770"/>
      <c r="D61" s="770"/>
      <c r="F61" s="783"/>
      <c r="G61" s="783"/>
      <c r="H61" s="783"/>
      <c r="I61" s="783"/>
      <c r="J61" s="783"/>
      <c r="K61" s="329"/>
      <c r="L61" s="330"/>
      <c r="M61" s="331"/>
      <c r="N61" s="332"/>
      <c r="O61" s="333"/>
      <c r="P61" s="334"/>
      <c r="Q61" s="334"/>
    </row>
    <row r="62" spans="1:17" s="311" customFormat="1" x14ac:dyDescent="0.3">
      <c r="A62" s="334" t="s">
        <v>436</v>
      </c>
      <c r="B62" s="334"/>
      <c r="C62" s="315"/>
      <c r="D62" s="335"/>
      <c r="F62" s="335" t="s">
        <v>84</v>
      </c>
      <c r="G62" s="336"/>
      <c r="H62" s="336"/>
      <c r="I62" s="336"/>
      <c r="J62" s="337"/>
      <c r="K62" s="315"/>
      <c r="L62" s="311" t="s">
        <v>83</v>
      </c>
      <c r="M62" s="335"/>
      <c r="O62" s="335"/>
      <c r="P62" s="338"/>
    </row>
    <row r="63" spans="1:17" s="311" customFormat="1" ht="20.25" customHeight="1" x14ac:dyDescent="0.3">
      <c r="A63" s="737">
        <f>Application!A11</f>
        <v>0</v>
      </c>
      <c r="B63" s="744"/>
      <c r="C63" s="744"/>
      <c r="D63" s="744"/>
      <c r="F63" s="737"/>
      <c r="G63" s="737"/>
      <c r="H63" s="737"/>
      <c r="I63" s="737"/>
      <c r="J63" s="737"/>
      <c r="K63" s="329"/>
      <c r="L63" s="339"/>
      <c r="M63" s="331"/>
      <c r="O63" s="340"/>
      <c r="P63" s="334"/>
      <c r="Q63" s="334"/>
    </row>
    <row r="64" spans="1:17" s="311" customFormat="1" ht="10.5" customHeight="1" x14ac:dyDescent="0.3">
      <c r="A64" s="334" t="s">
        <v>436</v>
      </c>
      <c r="B64" s="334"/>
      <c r="C64" s="315"/>
      <c r="D64" s="335"/>
      <c r="F64" s="335" t="s">
        <v>84</v>
      </c>
      <c r="G64" s="336"/>
      <c r="H64" s="336"/>
      <c r="I64" s="336"/>
      <c r="J64" s="334"/>
      <c r="K64" s="315"/>
      <c r="L64" s="311" t="s">
        <v>83</v>
      </c>
      <c r="M64" s="335"/>
      <c r="O64" s="335"/>
      <c r="P64" s="338"/>
    </row>
    <row r="65" spans="1:15" ht="18.75" customHeight="1" x14ac:dyDescent="0.3">
      <c r="A65" s="784">
        <f>Application!C25</f>
        <v>0</v>
      </c>
      <c r="B65" s="784"/>
      <c r="C65" s="784"/>
      <c r="D65" s="784"/>
      <c r="E65" s="784"/>
      <c r="F65" s="784"/>
      <c r="G65" s="784"/>
      <c r="H65" s="784"/>
      <c r="I65" s="784"/>
      <c r="J65" s="784"/>
      <c r="K65" s="784"/>
      <c r="L65" s="784"/>
      <c r="M65" s="491"/>
      <c r="N65" s="491"/>
      <c r="O65" s="491"/>
    </row>
    <row r="66" spans="1:15" x14ac:dyDescent="0.3">
      <c r="A66" s="334" t="s">
        <v>437</v>
      </c>
      <c r="B66" s="334"/>
      <c r="C66" s="315"/>
      <c r="D66" s="334"/>
      <c r="E66" s="334"/>
      <c r="F66" s="334"/>
      <c r="G66" s="334"/>
      <c r="H66" s="728"/>
      <c r="I66" s="728"/>
      <c r="J66" s="728"/>
      <c r="K66" s="728"/>
      <c r="L66" s="728"/>
      <c r="M66" s="334"/>
      <c r="N66" s="334"/>
      <c r="O66" s="334"/>
    </row>
    <row r="67" spans="1:15" s="299" customFormat="1" ht="51" customHeight="1" x14ac:dyDescent="0.3">
      <c r="A67" s="734" t="s">
        <v>498</v>
      </c>
      <c r="B67" s="734"/>
      <c r="C67" s="734"/>
      <c r="D67" s="734"/>
      <c r="E67" s="734"/>
      <c r="F67" s="734"/>
      <c r="G67" s="734"/>
      <c r="H67" s="734"/>
      <c r="I67" s="734"/>
      <c r="J67" s="734"/>
      <c r="K67" s="734"/>
      <c r="L67" s="734"/>
      <c r="M67" s="734"/>
      <c r="N67" s="734"/>
      <c r="O67" s="734"/>
    </row>
    <row r="68" spans="1:15" ht="54" customHeight="1" x14ac:dyDescent="0.3">
      <c r="B68" s="780"/>
      <c r="C68" s="780"/>
      <c r="D68" s="780"/>
      <c r="E68" s="780"/>
      <c r="F68" s="780"/>
      <c r="G68" s="780"/>
      <c r="H68" s="780"/>
      <c r="I68" s="780"/>
      <c r="J68" s="780"/>
      <c r="K68" s="780"/>
      <c r="L68" s="780"/>
      <c r="M68" s="780"/>
      <c r="N68" s="780"/>
      <c r="O68" s="780"/>
    </row>
  </sheetData>
  <sheetProtection algorithmName="SHA-512" hashValue="odozotWZ5Sxa71GTq98ptv8NbYkR86l2IgWcqC1vMsWjD3w3brYaVizuoQWvHPOWV3Shq3WPNOukjcGH/uZG7A==" saltValue="DDtAtUsK4sF8a01/KOUUUg==" spinCount="100000" sheet="1" objects="1" scenarios="1" selectLockedCells="1"/>
  <protectedRanges>
    <protectedRange sqref="A51:N51" name="Range5"/>
    <protectedRange sqref="A23:F23" name="Range3"/>
    <protectedRange sqref="A10:I10" name="Range1"/>
    <protectedRange sqref="A14:F14 B19:F19" name="Range2"/>
    <protectedRange sqref="B27:B45" name="Range4"/>
  </protectedRanges>
  <mergeCells count="20">
    <mergeCell ref="B68:O68"/>
    <mergeCell ref="A4:O4"/>
    <mergeCell ref="A67:O67"/>
    <mergeCell ref="A63:D63"/>
    <mergeCell ref="F63:J63"/>
    <mergeCell ref="H66:L66"/>
    <mergeCell ref="C52:D52"/>
    <mergeCell ref="F52:H52"/>
    <mergeCell ref="J52:L52"/>
    <mergeCell ref="N52:O52"/>
    <mergeCell ref="A61:D61"/>
    <mergeCell ref="F61:J61"/>
    <mergeCell ref="A65:L65"/>
    <mergeCell ref="A1:O1"/>
    <mergeCell ref="A2:O2"/>
    <mergeCell ref="A49:O49"/>
    <mergeCell ref="C51:D51"/>
    <mergeCell ref="F51:H51"/>
    <mergeCell ref="J51:L51"/>
    <mergeCell ref="N51:O51"/>
  </mergeCells>
  <printOptions horizontalCentered="1"/>
  <pageMargins left="0" right="0" top="0.5" bottom="0" header="0.25" footer="0"/>
  <pageSetup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2"/>
  <sheetViews>
    <sheetView zoomScale="115" zoomScaleNormal="100" workbookViewId="0">
      <selection activeCell="G11" sqref="G11"/>
    </sheetView>
  </sheetViews>
  <sheetFormatPr defaultColWidth="9.1796875" defaultRowHeight="12" x14ac:dyDescent="0.3"/>
  <cols>
    <col min="1" max="1" width="5.26953125" style="118" customWidth="1"/>
    <col min="2" max="2" width="5.54296875" style="118" customWidth="1"/>
    <col min="3" max="3" width="7.81640625" style="118" customWidth="1"/>
    <col min="4" max="4" width="15" style="118" customWidth="1"/>
    <col min="5" max="5" width="6.7265625" style="118" customWidth="1"/>
    <col min="6" max="6" width="3.54296875" style="118" customWidth="1"/>
    <col min="7" max="7" width="11.1796875" style="118" customWidth="1"/>
    <col min="8" max="8" width="5.54296875" style="118" customWidth="1"/>
    <col min="9" max="9" width="16" style="118" customWidth="1"/>
    <col min="10" max="10" width="5.81640625" style="118" customWidth="1"/>
    <col min="11" max="11" width="9.1796875" style="105"/>
    <col min="12" max="16384" width="9.1796875" style="118"/>
  </cols>
  <sheetData>
    <row r="1" spans="1:12" s="104" customFormat="1" ht="39" customHeight="1" x14ac:dyDescent="0.3">
      <c r="A1" s="102"/>
      <c r="B1" s="102"/>
      <c r="C1" s="102"/>
      <c r="D1" s="102"/>
      <c r="E1" s="103"/>
      <c r="F1" s="103"/>
      <c r="G1" s="102"/>
      <c r="H1" s="102"/>
      <c r="I1" s="103"/>
      <c r="J1" s="103"/>
    </row>
    <row r="2" spans="1:12" s="104" customFormat="1" ht="6.75" customHeight="1" x14ac:dyDescent="0.3">
      <c r="A2" s="102"/>
      <c r="B2" s="102"/>
      <c r="C2" s="102"/>
      <c r="D2" s="102"/>
      <c r="E2" s="103"/>
      <c r="F2" s="103"/>
      <c r="G2" s="102"/>
      <c r="H2" s="102"/>
      <c r="I2" s="103"/>
      <c r="J2" s="103"/>
    </row>
    <row r="3" spans="1:12" s="105" customFormat="1" ht="22.5" customHeight="1" x14ac:dyDescent="0.3">
      <c r="A3" s="785" t="s">
        <v>204</v>
      </c>
      <c r="B3" s="785"/>
      <c r="C3" s="785"/>
      <c r="D3" s="785"/>
      <c r="E3" s="785"/>
      <c r="F3" s="785"/>
      <c r="G3" s="785"/>
      <c r="H3" s="785"/>
      <c r="I3" s="785"/>
      <c r="J3" s="785"/>
      <c r="K3" s="785"/>
      <c r="L3" s="785"/>
    </row>
    <row r="4" spans="1:12" s="105" customFormat="1" ht="18" customHeight="1" x14ac:dyDescent="0.3">
      <c r="A4" s="788" t="s">
        <v>205</v>
      </c>
      <c r="B4" s="788"/>
      <c r="C4" s="788"/>
      <c r="D4" s="788"/>
      <c r="E4" s="788"/>
      <c r="F4" s="788"/>
      <c r="G4" s="788"/>
      <c r="H4" s="788"/>
      <c r="I4" s="788"/>
      <c r="J4" s="788"/>
      <c r="K4" s="788"/>
      <c r="L4" s="788"/>
    </row>
    <row r="5" spans="1:12" s="107" customFormat="1" ht="26.25" customHeight="1" x14ac:dyDescent="0.3">
      <c r="A5" s="786" t="s">
        <v>755</v>
      </c>
      <c r="B5" s="786"/>
      <c r="C5" s="786"/>
      <c r="D5" s="786"/>
      <c r="E5" s="786"/>
      <c r="F5" s="786"/>
      <c r="G5" s="786"/>
      <c r="H5" s="786"/>
      <c r="I5" s="786"/>
      <c r="J5" s="786"/>
      <c r="K5" s="786"/>
      <c r="L5" s="786"/>
    </row>
    <row r="6" spans="1:12" s="107" customFormat="1" ht="18" customHeight="1" x14ac:dyDescent="0.3">
      <c r="A6" s="106"/>
      <c r="B6" s="106"/>
      <c r="C6" s="106"/>
      <c r="D6" s="106"/>
      <c r="E6" s="106"/>
      <c r="F6" s="106"/>
      <c r="G6" s="106"/>
      <c r="H6" s="106"/>
      <c r="I6" s="106"/>
      <c r="J6" s="106"/>
      <c r="K6" s="106"/>
    </row>
    <row r="7" spans="1:12" s="107" customFormat="1" ht="18" customHeight="1" x14ac:dyDescent="0.3">
      <c r="A7" s="108" t="s">
        <v>206</v>
      </c>
      <c r="B7" s="106"/>
      <c r="C7" s="106"/>
      <c r="D7" s="106"/>
      <c r="E7" s="106"/>
      <c r="F7" s="106"/>
      <c r="G7" s="106"/>
      <c r="H7" s="106"/>
      <c r="I7" s="106"/>
      <c r="J7" s="106"/>
      <c r="K7" s="106"/>
    </row>
    <row r="8" spans="1:12" s="107" customFormat="1" ht="18" customHeight="1" x14ac:dyDescent="0.3">
      <c r="A8" s="106"/>
      <c r="B8" s="106"/>
      <c r="C8" s="106"/>
      <c r="D8" s="106"/>
      <c r="E8" s="106"/>
      <c r="F8" s="106"/>
      <c r="G8" s="106"/>
      <c r="H8" s="106"/>
      <c r="I8" s="106"/>
      <c r="J8" s="106"/>
      <c r="K8" s="106"/>
    </row>
    <row r="9" spans="1:12" s="110" customFormat="1" ht="18" customHeight="1" x14ac:dyDescent="0.3">
      <c r="A9" s="108" t="s">
        <v>165</v>
      </c>
      <c r="B9" s="791">
        <f>Application!A10</f>
        <v>0</v>
      </c>
      <c r="C9" s="791"/>
      <c r="D9" s="791"/>
      <c r="E9" s="113" t="s">
        <v>120</v>
      </c>
      <c r="F9" s="791">
        <f>Application!A11</f>
        <v>0</v>
      </c>
      <c r="G9" s="791"/>
      <c r="H9" s="791"/>
      <c r="I9" s="791"/>
      <c r="J9" s="109" t="s">
        <v>207</v>
      </c>
      <c r="K9" s="112"/>
    </row>
    <row r="10" spans="1:12" s="110" customFormat="1" ht="18" customHeight="1" x14ac:dyDescent="0.3">
      <c r="A10" s="112"/>
      <c r="B10" s="789" t="s">
        <v>208</v>
      </c>
      <c r="C10" s="789"/>
      <c r="D10" s="789"/>
      <c r="E10" s="790"/>
      <c r="F10" s="789"/>
      <c r="G10" s="789"/>
      <c r="H10" s="789"/>
      <c r="I10" s="789"/>
      <c r="J10" s="790"/>
      <c r="K10" s="112"/>
    </row>
    <row r="11" spans="1:12" s="110" customFormat="1" ht="18" customHeight="1" x14ac:dyDescent="0.3">
      <c r="A11" s="108" t="s">
        <v>756</v>
      </c>
      <c r="B11" s="108"/>
      <c r="C11" s="108"/>
      <c r="D11" s="108"/>
      <c r="E11" s="108"/>
      <c r="F11" s="108"/>
      <c r="G11" s="614"/>
      <c r="H11" s="112"/>
      <c r="J11" s="112"/>
      <c r="K11" s="112"/>
    </row>
    <row r="12" spans="1:12" s="110" customFormat="1" ht="18" customHeight="1" x14ac:dyDescent="0.3">
      <c r="A12" s="112"/>
      <c r="B12" s="112"/>
      <c r="C12" s="112"/>
      <c r="D12" s="112"/>
      <c r="E12" s="112"/>
      <c r="F12" s="112"/>
      <c r="G12" s="113" t="s">
        <v>87</v>
      </c>
      <c r="H12" s="112"/>
      <c r="J12" s="112"/>
      <c r="K12" s="112"/>
    </row>
    <row r="13" spans="1:12" s="110" customFormat="1" ht="18" customHeight="1" x14ac:dyDescent="0.3">
      <c r="A13" s="616" t="s">
        <v>757</v>
      </c>
      <c r="B13" s="616"/>
      <c r="C13" s="616"/>
      <c r="D13" s="616"/>
      <c r="E13" s="616"/>
      <c r="F13" s="616"/>
      <c r="G13" s="617"/>
      <c r="H13" s="616"/>
      <c r="I13" s="618"/>
      <c r="J13" s="616"/>
      <c r="K13" s="619"/>
    </row>
    <row r="14" spans="1:12" s="110" customFormat="1" ht="26" customHeight="1" x14ac:dyDescent="0.3">
      <c r="A14" s="792" t="s">
        <v>754</v>
      </c>
      <c r="B14" s="792"/>
      <c r="C14" s="792"/>
      <c r="D14" s="792"/>
      <c r="E14" s="792"/>
      <c r="F14" s="792"/>
      <c r="G14" s="792"/>
      <c r="H14" s="792"/>
      <c r="I14" s="792"/>
      <c r="J14" s="792"/>
      <c r="K14" s="792"/>
      <c r="L14" s="792"/>
    </row>
    <row r="15" spans="1:12" s="110" customFormat="1" ht="18" customHeight="1" x14ac:dyDescent="0.3">
      <c r="A15" s="114"/>
      <c r="B15" s="793"/>
      <c r="C15" s="793"/>
      <c r="D15" s="793"/>
      <c r="E15" s="114"/>
      <c r="F15" s="114"/>
      <c r="G15" s="114"/>
      <c r="H15" s="114"/>
      <c r="I15" s="114"/>
      <c r="J15" s="114"/>
      <c r="K15" s="112"/>
    </row>
    <row r="16" spans="1:12" s="110" customFormat="1" ht="18" customHeight="1" x14ac:dyDescent="0.3">
      <c r="A16" s="600"/>
      <c r="B16" s="793"/>
      <c r="C16" s="793"/>
      <c r="D16" s="793"/>
      <c r="E16" s="600"/>
      <c r="F16" s="600"/>
      <c r="G16" s="600"/>
      <c r="H16" s="600"/>
      <c r="I16" s="600"/>
      <c r="J16" s="600"/>
      <c r="K16" s="600"/>
    </row>
    <row r="17" spans="1:12" s="110" customFormat="1" ht="18" customHeight="1" x14ac:dyDescent="0.3">
      <c r="A17" s="600"/>
      <c r="B17" s="793"/>
      <c r="C17" s="793"/>
      <c r="D17" s="793"/>
      <c r="E17" s="600"/>
      <c r="F17" s="600"/>
      <c r="G17" s="600"/>
      <c r="H17" s="600"/>
      <c r="I17" s="600"/>
      <c r="J17" s="600"/>
      <c r="K17" s="600"/>
    </row>
    <row r="18" spans="1:12" s="110" customFormat="1" ht="18" customHeight="1" x14ac:dyDescent="0.3">
      <c r="A18" s="112"/>
      <c r="B18" s="793"/>
      <c r="C18" s="793"/>
      <c r="D18" s="793"/>
      <c r="E18" s="112"/>
      <c r="F18" s="112"/>
      <c r="G18" s="112"/>
      <c r="H18" s="112"/>
      <c r="I18" s="112"/>
      <c r="J18" s="112"/>
      <c r="K18" s="112"/>
    </row>
    <row r="19" spans="1:12" s="110" customFormat="1" ht="18" customHeight="1" x14ac:dyDescent="0.3">
      <c r="A19" s="600"/>
      <c r="B19" s="225"/>
      <c r="C19" s="225"/>
      <c r="D19" s="225"/>
      <c r="E19" s="600"/>
      <c r="F19" s="600"/>
      <c r="G19" s="600"/>
      <c r="H19" s="600"/>
      <c r="I19" s="600"/>
      <c r="J19" s="600"/>
      <c r="K19" s="600"/>
    </row>
    <row r="20" spans="1:12" s="110" customFormat="1" ht="18" customHeight="1" x14ac:dyDescent="0.3">
      <c r="A20" s="787" t="s">
        <v>241</v>
      </c>
      <c r="B20" s="787"/>
      <c r="C20" s="787"/>
      <c r="D20" s="787"/>
      <c r="E20" s="787"/>
      <c r="F20" s="787"/>
      <c r="G20" s="787"/>
      <c r="H20" s="787"/>
      <c r="I20" s="787"/>
      <c r="J20" s="787"/>
      <c r="K20" s="787"/>
      <c r="L20" s="787"/>
    </row>
    <row r="21" spans="1:12" s="110" customFormat="1" ht="18" customHeight="1" x14ac:dyDescent="0.3">
      <c r="A21" s="108" t="s">
        <v>242</v>
      </c>
      <c r="B21" s="108"/>
      <c r="C21" s="108"/>
      <c r="D21" s="108"/>
      <c r="E21" s="108"/>
      <c r="F21" s="108"/>
      <c r="G21" s="108"/>
      <c r="H21" s="108"/>
      <c r="I21" s="108"/>
      <c r="J21" s="108"/>
      <c r="K21" s="108"/>
      <c r="L21" s="615"/>
    </row>
    <row r="22" spans="1:12" s="110" customFormat="1" ht="18" customHeight="1" x14ac:dyDescent="0.3">
      <c r="A22" s="112"/>
      <c r="B22" s="112"/>
      <c r="C22" s="112"/>
      <c r="D22" s="112"/>
      <c r="E22" s="112"/>
      <c r="F22" s="112"/>
      <c r="G22" s="112"/>
      <c r="H22" s="112"/>
      <c r="I22" s="112"/>
      <c r="J22" s="112"/>
      <c r="K22" s="112"/>
    </row>
    <row r="23" spans="1:12" s="110" customFormat="1" ht="18" customHeight="1" x14ac:dyDescent="0.3">
      <c r="A23" s="112" t="s">
        <v>163</v>
      </c>
      <c r="B23" s="112"/>
      <c r="C23" s="795"/>
      <c r="D23" s="795"/>
      <c r="E23" s="112"/>
      <c r="F23" s="112"/>
      <c r="G23" s="796"/>
      <c r="H23" s="796"/>
      <c r="I23" s="796"/>
      <c r="J23" s="112"/>
      <c r="K23" s="112"/>
    </row>
    <row r="24" spans="1:12" s="110" customFormat="1" ht="25.5" customHeight="1" x14ac:dyDescent="0.3">
      <c r="A24" s="112" t="s">
        <v>202</v>
      </c>
      <c r="B24" s="112"/>
      <c r="C24" s="648">
        <f>Application!A10</f>
        <v>0</v>
      </c>
      <c r="D24" s="648"/>
      <c r="E24" s="648"/>
      <c r="F24" s="112"/>
      <c r="G24" s="793"/>
      <c r="H24" s="793"/>
      <c r="I24" s="793"/>
      <c r="J24" s="112"/>
      <c r="K24" s="112"/>
    </row>
    <row r="25" spans="1:12" s="110" customFormat="1" ht="18" customHeight="1" x14ac:dyDescent="0.3">
      <c r="A25" s="112"/>
      <c r="B25" s="112"/>
      <c r="C25" s="794" t="s">
        <v>130</v>
      </c>
      <c r="D25" s="794"/>
      <c r="E25" s="794"/>
      <c r="F25" s="112"/>
      <c r="G25" s="794" t="s">
        <v>84</v>
      </c>
      <c r="H25" s="794"/>
      <c r="I25" s="794"/>
      <c r="J25" s="114"/>
      <c r="K25" s="112"/>
    </row>
    <row r="26" spans="1:12" s="110" customFormat="1" ht="25.5" customHeight="1" x14ac:dyDescent="0.3">
      <c r="A26" s="112" t="s">
        <v>203</v>
      </c>
      <c r="B26" s="112"/>
      <c r="C26" s="648">
        <f>Application!A11</f>
        <v>0</v>
      </c>
      <c r="D26" s="648"/>
      <c r="E26" s="648"/>
      <c r="F26" s="112"/>
      <c r="G26" s="793"/>
      <c r="H26" s="793"/>
      <c r="I26" s="793"/>
      <c r="J26" s="112"/>
      <c r="K26" s="112"/>
    </row>
    <row r="27" spans="1:12" s="110" customFormat="1" ht="18" customHeight="1" x14ac:dyDescent="0.3">
      <c r="A27" s="112"/>
      <c r="B27" s="112"/>
      <c r="C27" s="794" t="s">
        <v>130</v>
      </c>
      <c r="D27" s="794"/>
      <c r="E27" s="794"/>
      <c r="F27" s="112"/>
      <c r="G27" s="794" t="s">
        <v>84</v>
      </c>
      <c r="H27" s="794"/>
      <c r="I27" s="794"/>
      <c r="J27" s="114"/>
      <c r="K27" s="112"/>
    </row>
    <row r="28" spans="1:12" s="115" customFormat="1" ht="18" customHeight="1" x14ac:dyDescent="0.3"/>
    <row r="29" spans="1:12" s="110" customFormat="1" x14ac:dyDescent="0.3">
      <c r="A29" s="112"/>
      <c r="B29" s="112"/>
      <c r="C29" s="112"/>
      <c r="D29" s="116"/>
      <c r="E29" s="116"/>
      <c r="F29" s="116"/>
      <c r="G29" s="116"/>
      <c r="H29" s="116"/>
      <c r="I29" s="116"/>
      <c r="J29" s="117"/>
      <c r="K29" s="112"/>
    </row>
    <row r="30" spans="1:12" s="110" customFormat="1" x14ac:dyDescent="0.3">
      <c r="A30" s="112"/>
      <c r="B30" s="112"/>
      <c r="C30" s="112"/>
      <c r="D30" s="116"/>
      <c r="E30" s="116"/>
      <c r="F30" s="116"/>
      <c r="G30" s="116"/>
      <c r="H30" s="116"/>
      <c r="I30" s="116"/>
      <c r="J30" s="117"/>
      <c r="K30" s="112"/>
    </row>
    <row r="31" spans="1:12" s="110" customFormat="1" ht="15.75" customHeight="1" x14ac:dyDescent="0.3">
      <c r="A31" s="112"/>
      <c r="B31" s="112"/>
      <c r="C31" s="112"/>
      <c r="D31" s="112"/>
      <c r="E31" s="112"/>
      <c r="F31" s="112"/>
      <c r="G31" s="112"/>
      <c r="H31" s="112"/>
      <c r="I31" s="112"/>
      <c r="J31" s="112"/>
      <c r="K31" s="112"/>
    </row>
    <row r="32" spans="1:12" s="110" customFormat="1" x14ac:dyDescent="0.3">
      <c r="A32" s="112"/>
      <c r="B32" s="112"/>
      <c r="C32" s="112"/>
      <c r="D32" s="112"/>
      <c r="E32" s="112"/>
      <c r="F32" s="112"/>
      <c r="G32" s="112"/>
      <c r="H32" s="112"/>
      <c r="I32" s="112"/>
      <c r="J32" s="112"/>
      <c r="K32" s="112"/>
    </row>
  </sheetData>
  <sheetProtection algorithmName="SHA-512" hashValue="sYd5FZgxjFFkw0xhD3lSZIgNF883qVJ3d3fsZiBlXvBusjdoyoYdYTmfzf9WQu0EX2mKv6bftY7TQq1BQ+FXzg==" saltValue="naODbGIkHUhxQVbu8b4hdg==" spinCount="100000" sheet="1" objects="1" scenarios="1" selectLockedCells="1"/>
  <protectedRanges>
    <protectedRange password="CEBC" sqref="J1:J2 A1:H2" name="Range1_2_1_1_1_1_1_1"/>
    <protectedRange password="CEBC" sqref="I1:I2" name="Range1_2_1_1_1_1_1_1_1"/>
  </protectedRanges>
  <mergeCells count="22">
    <mergeCell ref="G27:I27"/>
    <mergeCell ref="G26:I26"/>
    <mergeCell ref="C26:E26"/>
    <mergeCell ref="G24:I24"/>
    <mergeCell ref="C23:D23"/>
    <mergeCell ref="C24:E24"/>
    <mergeCell ref="C25:E25"/>
    <mergeCell ref="C27:E27"/>
    <mergeCell ref="G23:I23"/>
    <mergeCell ref="G25:I25"/>
    <mergeCell ref="A3:L3"/>
    <mergeCell ref="A5:L5"/>
    <mergeCell ref="A20:L20"/>
    <mergeCell ref="A4:L4"/>
    <mergeCell ref="B10:J10"/>
    <mergeCell ref="B9:D9"/>
    <mergeCell ref="F9:I9"/>
    <mergeCell ref="A14:L14"/>
    <mergeCell ref="B15:D15"/>
    <mergeCell ref="B16:D16"/>
    <mergeCell ref="B17:D17"/>
    <mergeCell ref="B18:D18"/>
  </mergeCells>
  <phoneticPr fontId="5" type="noConversion"/>
  <conditionalFormatting sqref="G11">
    <cfRule type="cellIs" dxfId="4" priority="1" operator="equal">
      <formula>0</formula>
    </cfRule>
  </conditionalFormatting>
  <printOptions horizontalCentered="1"/>
  <pageMargins left="0.25" right="0.25" top="0.5" bottom="0.5" header="1" footer="1"/>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47"/>
  <sheetViews>
    <sheetView zoomScaleNormal="100" workbookViewId="0">
      <selection activeCell="A11" sqref="A11:H11"/>
    </sheetView>
  </sheetViews>
  <sheetFormatPr defaultColWidth="9.1796875" defaultRowHeight="13" x14ac:dyDescent="0.3"/>
  <cols>
    <col min="1" max="4" width="9.1796875" style="85"/>
    <col min="5" max="5" width="17.26953125" style="85" customWidth="1"/>
    <col min="6" max="6" width="1.7265625" style="85" customWidth="1"/>
    <col min="7" max="7" width="25" style="85" customWidth="1"/>
    <col min="8" max="8" width="5.26953125" style="85" customWidth="1"/>
    <col min="9" max="9" width="8.26953125" style="85" customWidth="1"/>
    <col min="10" max="10" width="6.54296875" style="85" customWidth="1"/>
    <col min="11" max="16384" width="9.1796875" style="85"/>
  </cols>
  <sheetData>
    <row r="1" spans="1:10" s="80" customFormat="1" ht="51" customHeight="1" x14ac:dyDescent="0.3">
      <c r="A1" s="78"/>
      <c r="B1" s="78"/>
      <c r="C1" s="78"/>
      <c r="D1" s="78"/>
      <c r="E1" s="79"/>
      <c r="F1" s="79"/>
      <c r="G1" s="79"/>
      <c r="H1" s="79"/>
      <c r="I1" s="79"/>
      <c r="J1" s="79"/>
    </row>
    <row r="2" spans="1:10" s="80" customFormat="1" ht="6.75" customHeight="1" x14ac:dyDescent="0.3">
      <c r="A2" s="78"/>
      <c r="B2" s="78"/>
      <c r="C2" s="78"/>
      <c r="D2" s="78"/>
      <c r="E2" s="79"/>
      <c r="F2" s="79"/>
      <c r="G2" s="79"/>
      <c r="H2" s="79"/>
      <c r="I2" s="79"/>
      <c r="J2" s="79"/>
    </row>
    <row r="3" spans="1:10" ht="22.5" customHeight="1" x14ac:dyDescent="0.3">
      <c r="A3" s="801" t="s">
        <v>198</v>
      </c>
      <c r="B3" s="801"/>
      <c r="C3" s="801"/>
      <c r="D3" s="801"/>
      <c r="E3" s="801"/>
      <c r="F3" s="801"/>
      <c r="G3" s="801"/>
      <c r="H3" s="801"/>
      <c r="I3" s="801"/>
      <c r="J3" s="801"/>
    </row>
    <row r="4" spans="1:10" ht="4.5" customHeight="1" x14ac:dyDescent="0.3"/>
    <row r="5" spans="1:10" s="225" customFormat="1" ht="12" x14ac:dyDescent="0.3">
      <c r="A5" s="112" t="s">
        <v>199</v>
      </c>
    </row>
    <row r="6" spans="1:10" s="225" customFormat="1" ht="6.75" customHeight="1" x14ac:dyDescent="0.3"/>
    <row r="7" spans="1:10" s="112" customFormat="1" ht="45.75" customHeight="1" x14ac:dyDescent="0.3">
      <c r="A7" s="800" t="s">
        <v>237</v>
      </c>
      <c r="B7" s="800"/>
      <c r="C7" s="800"/>
      <c r="D7" s="800"/>
      <c r="E7" s="800"/>
      <c r="F7" s="800"/>
      <c r="G7" s="800"/>
      <c r="H7" s="800"/>
      <c r="I7" s="800"/>
      <c r="J7" s="800"/>
    </row>
    <row r="8" spans="1:10" s="112" customFormat="1" ht="7.5" customHeight="1" x14ac:dyDescent="0.3"/>
    <row r="9" spans="1:10" s="112" customFormat="1" ht="15" customHeight="1" x14ac:dyDescent="0.3">
      <c r="A9" s="112" t="s">
        <v>270</v>
      </c>
      <c r="I9" s="111" t="s">
        <v>200</v>
      </c>
      <c r="J9" s="239"/>
    </row>
    <row r="10" spans="1:10" s="112" customFormat="1" ht="15" customHeight="1" x14ac:dyDescent="0.3">
      <c r="A10" s="112" t="s">
        <v>269</v>
      </c>
      <c r="I10" s="111" t="s">
        <v>200</v>
      </c>
      <c r="J10" s="239"/>
    </row>
    <row r="11" spans="1:10" s="112" customFormat="1" ht="39" customHeight="1" x14ac:dyDescent="0.3">
      <c r="A11" s="792" t="s">
        <v>268</v>
      </c>
      <c r="B11" s="792"/>
      <c r="C11" s="792"/>
      <c r="D11" s="792"/>
      <c r="E11" s="792"/>
      <c r="F11" s="792"/>
      <c r="G11" s="792"/>
      <c r="H11" s="792"/>
      <c r="I11" s="111" t="s">
        <v>200</v>
      </c>
      <c r="J11" s="239"/>
    </row>
    <row r="12" spans="1:10" s="112" customFormat="1" ht="27.75" customHeight="1" x14ac:dyDescent="0.3">
      <c r="A12" s="792" t="s">
        <v>271</v>
      </c>
      <c r="B12" s="792"/>
      <c r="C12" s="792"/>
      <c r="D12" s="792"/>
      <c r="E12" s="792"/>
      <c r="F12" s="792"/>
      <c r="G12" s="792"/>
      <c r="H12" s="792"/>
      <c r="I12" s="111" t="s">
        <v>200</v>
      </c>
      <c r="J12" s="239"/>
    </row>
    <row r="13" spans="1:10" s="112" customFormat="1" ht="15" customHeight="1" x14ac:dyDescent="0.3">
      <c r="A13" s="112" t="s">
        <v>266</v>
      </c>
      <c r="I13" s="111" t="s">
        <v>200</v>
      </c>
      <c r="J13" s="239"/>
    </row>
    <row r="14" spans="1:10" s="112" customFormat="1" ht="26.25" customHeight="1" x14ac:dyDescent="0.3">
      <c r="A14" s="792" t="s">
        <v>267</v>
      </c>
      <c r="B14" s="792"/>
      <c r="C14" s="792"/>
      <c r="D14" s="792"/>
      <c r="E14" s="792"/>
      <c r="F14" s="792"/>
      <c r="G14" s="792"/>
      <c r="H14" s="792"/>
      <c r="I14" s="111" t="s">
        <v>200</v>
      </c>
      <c r="J14" s="239"/>
    </row>
    <row r="15" spans="1:10" s="112" customFormat="1" ht="15" customHeight="1" x14ac:dyDescent="0.3">
      <c r="A15" s="112" t="s">
        <v>265</v>
      </c>
      <c r="I15" s="111" t="s">
        <v>200</v>
      </c>
      <c r="J15" s="239"/>
    </row>
    <row r="16" spans="1:10" s="112" customFormat="1" ht="26.25" customHeight="1" x14ac:dyDescent="0.3">
      <c r="A16" s="792" t="s">
        <v>264</v>
      </c>
      <c r="B16" s="792"/>
      <c r="C16" s="792"/>
      <c r="D16" s="792"/>
      <c r="E16" s="792"/>
      <c r="F16" s="792"/>
      <c r="G16" s="792"/>
      <c r="H16" s="792"/>
      <c r="I16" s="111" t="s">
        <v>200</v>
      </c>
      <c r="J16" s="239"/>
    </row>
    <row r="17" spans="1:10" s="112" customFormat="1" ht="15" customHeight="1" x14ac:dyDescent="0.3">
      <c r="A17" s="112" t="s">
        <v>263</v>
      </c>
      <c r="I17" s="111" t="s">
        <v>200</v>
      </c>
      <c r="J17" s="239"/>
    </row>
    <row r="18" spans="1:10" s="112" customFormat="1" ht="15" customHeight="1" x14ac:dyDescent="0.3">
      <c r="A18" s="112" t="s">
        <v>261</v>
      </c>
      <c r="I18" s="111" t="s">
        <v>200</v>
      </c>
      <c r="J18" s="239"/>
    </row>
    <row r="19" spans="1:10" s="112" customFormat="1" ht="24.75" customHeight="1" x14ac:dyDescent="0.3">
      <c r="A19" s="792" t="s">
        <v>260</v>
      </c>
      <c r="B19" s="792"/>
      <c r="C19" s="792"/>
      <c r="D19" s="792"/>
      <c r="E19" s="792"/>
      <c r="F19" s="792"/>
      <c r="G19" s="792"/>
      <c r="H19" s="792"/>
      <c r="I19" s="111" t="s">
        <v>200</v>
      </c>
      <c r="J19" s="239"/>
    </row>
    <row r="20" spans="1:10" s="112" customFormat="1" ht="15" customHeight="1" x14ac:dyDescent="0.3">
      <c r="A20" s="112" t="s">
        <v>239</v>
      </c>
      <c r="I20" s="111" t="s">
        <v>200</v>
      </c>
      <c r="J20" s="239"/>
    </row>
    <row r="21" spans="1:10" s="112" customFormat="1" ht="15" customHeight="1" x14ac:dyDescent="0.3">
      <c r="A21" s="112" t="s">
        <v>240</v>
      </c>
      <c r="I21" s="111" t="s">
        <v>200</v>
      </c>
      <c r="J21" s="239"/>
    </row>
    <row r="22" spans="1:10" s="112" customFormat="1" ht="37.5" customHeight="1" x14ac:dyDescent="0.3">
      <c r="A22" s="792" t="s">
        <v>262</v>
      </c>
      <c r="B22" s="792"/>
      <c r="C22" s="792"/>
      <c r="D22" s="792"/>
      <c r="E22" s="792"/>
      <c r="F22" s="792"/>
      <c r="G22" s="792"/>
      <c r="H22" s="792"/>
      <c r="I22" s="111" t="s">
        <v>200</v>
      </c>
      <c r="J22" s="240"/>
    </row>
    <row r="23" spans="1:10" s="112" customFormat="1" ht="26.25" customHeight="1" x14ac:dyDescent="0.3">
      <c r="J23" s="111"/>
    </row>
    <row r="24" spans="1:10" s="112" customFormat="1" ht="10.5" customHeight="1" x14ac:dyDescent="0.3">
      <c r="A24" s="108" t="s">
        <v>201</v>
      </c>
    </row>
    <row r="25" spans="1:10" s="112" customFormat="1" ht="60" customHeight="1" x14ac:dyDescent="0.3">
      <c r="A25" s="792" t="s">
        <v>238</v>
      </c>
      <c r="B25" s="792"/>
      <c r="C25" s="792"/>
      <c r="D25" s="792"/>
      <c r="E25" s="792"/>
      <c r="F25" s="792"/>
      <c r="G25" s="792"/>
      <c r="H25" s="792"/>
      <c r="I25" s="792"/>
      <c r="J25" s="792"/>
    </row>
    <row r="26" spans="1:10" s="84" customFormat="1" ht="10.5" x14ac:dyDescent="0.25"/>
    <row r="27" spans="1:10" s="84" customFormat="1" ht="10.5" x14ac:dyDescent="0.25"/>
    <row r="28" spans="1:10" s="84" customFormat="1" ht="10.5" x14ac:dyDescent="0.25"/>
    <row r="29" spans="1:10" s="84" customFormat="1" ht="10.5" x14ac:dyDescent="0.25"/>
    <row r="30" spans="1:10" s="81" customFormat="1" ht="20.25" customHeight="1" x14ac:dyDescent="0.25">
      <c r="A30" s="84" t="s">
        <v>163</v>
      </c>
      <c r="B30" s="84"/>
      <c r="C30" s="798"/>
      <c r="D30" s="798"/>
      <c r="E30" s="84"/>
      <c r="F30" s="84"/>
      <c r="G30" s="802"/>
      <c r="H30" s="802"/>
      <c r="I30" s="802"/>
      <c r="J30" s="84"/>
    </row>
    <row r="31" spans="1:10" s="81" customFormat="1" ht="24" customHeight="1" x14ac:dyDescent="0.25">
      <c r="A31" s="84" t="s">
        <v>202</v>
      </c>
      <c r="B31" s="84"/>
      <c r="C31" s="799">
        <f>Application!A10</f>
        <v>0</v>
      </c>
      <c r="D31" s="799"/>
      <c r="E31" s="799"/>
      <c r="F31" s="84"/>
      <c r="G31" s="86"/>
      <c r="H31" s="86"/>
      <c r="I31" s="86"/>
      <c r="J31" s="84"/>
    </row>
    <row r="32" spans="1:10" s="81" customFormat="1" ht="11.25" customHeight="1" x14ac:dyDescent="0.25">
      <c r="A32" s="84"/>
      <c r="B32" s="84"/>
      <c r="C32" s="797" t="s">
        <v>130</v>
      </c>
      <c r="D32" s="797"/>
      <c r="E32" s="797"/>
      <c r="F32" s="84"/>
      <c r="G32" s="797" t="s">
        <v>84</v>
      </c>
      <c r="H32" s="797"/>
      <c r="I32" s="797"/>
      <c r="J32" s="83"/>
    </row>
    <row r="33" spans="1:10" s="81" customFormat="1" ht="24" customHeight="1" x14ac:dyDescent="0.25">
      <c r="A33" s="84" t="s">
        <v>203</v>
      </c>
      <c r="B33" s="84"/>
      <c r="C33" s="799">
        <f>Application!A11</f>
        <v>0</v>
      </c>
      <c r="D33" s="799"/>
      <c r="E33" s="799"/>
      <c r="F33" s="84"/>
      <c r="G33" s="86"/>
      <c r="H33" s="86"/>
      <c r="I33" s="86"/>
      <c r="J33" s="84"/>
    </row>
    <row r="34" spans="1:10" s="81" customFormat="1" ht="11.25" customHeight="1" x14ac:dyDescent="0.25">
      <c r="A34" s="84"/>
      <c r="B34" s="84"/>
      <c r="C34" s="797" t="s">
        <v>130</v>
      </c>
      <c r="D34" s="797"/>
      <c r="E34" s="797"/>
      <c r="F34" s="84"/>
      <c r="G34" s="797" t="s">
        <v>84</v>
      </c>
      <c r="H34" s="797"/>
      <c r="I34" s="797"/>
      <c r="J34" s="83"/>
    </row>
    <row r="35" spans="1:10" s="84" customFormat="1" ht="10.5" x14ac:dyDescent="0.25"/>
    <row r="36" spans="1:10" s="84" customFormat="1" ht="10.5" x14ac:dyDescent="0.25"/>
    <row r="37" spans="1:10" s="84" customFormat="1" ht="10.5" x14ac:dyDescent="0.25"/>
    <row r="38" spans="1:10" s="84" customFormat="1" ht="10.5" x14ac:dyDescent="0.25"/>
    <row r="39" spans="1:10" s="84" customFormat="1" ht="10.5" x14ac:dyDescent="0.25"/>
    <row r="40" spans="1:10" s="84" customFormat="1" ht="10.5" x14ac:dyDescent="0.25"/>
    <row r="41" spans="1:10" s="87" customFormat="1" x14ac:dyDescent="0.3"/>
    <row r="42" spans="1:10" s="87" customFormat="1" x14ac:dyDescent="0.3"/>
    <row r="43" spans="1:10" s="87" customFormat="1" x14ac:dyDescent="0.3"/>
    <row r="44" spans="1:10" s="87" customFormat="1" x14ac:dyDescent="0.3"/>
    <row r="45" spans="1:10" s="87" customFormat="1" x14ac:dyDescent="0.3"/>
    <row r="46" spans="1:10" s="87" customFormat="1" x14ac:dyDescent="0.3"/>
    <row r="47" spans="1:10" s="87" customFormat="1" x14ac:dyDescent="0.3"/>
  </sheetData>
  <sheetProtection password="CA33" sheet="1" selectLockedCells="1"/>
  <protectedRanges>
    <protectedRange password="CEBC" sqref="A1:G2" name="Range1_2_1_1_1_1_1_1"/>
    <protectedRange password="CEBC" sqref="H1:J2" name="Range1_2_1_1_1_1_1_1_1"/>
  </protectedRanges>
  <mergeCells count="17">
    <mergeCell ref="A7:J7"/>
    <mergeCell ref="A25:J25"/>
    <mergeCell ref="A16:H16"/>
    <mergeCell ref="A3:J3"/>
    <mergeCell ref="G30:I30"/>
    <mergeCell ref="A11:H11"/>
    <mergeCell ref="A12:H12"/>
    <mergeCell ref="A19:H19"/>
    <mergeCell ref="A22:H22"/>
    <mergeCell ref="A14:H14"/>
    <mergeCell ref="C34:E34"/>
    <mergeCell ref="G34:I34"/>
    <mergeCell ref="C30:D30"/>
    <mergeCell ref="C31:E31"/>
    <mergeCell ref="C33:E33"/>
    <mergeCell ref="C32:E32"/>
    <mergeCell ref="G32:I32"/>
  </mergeCells>
  <phoneticPr fontId="5" type="noConversion"/>
  <printOptions horizontalCentered="1"/>
  <pageMargins left="0.5" right="0.25" top="0.25" bottom="0.5"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70"/>
  <sheetViews>
    <sheetView topLeftCell="A19" zoomScaleNormal="100" workbookViewId="0">
      <selection activeCell="B11" sqref="B11"/>
    </sheetView>
  </sheetViews>
  <sheetFormatPr defaultRowHeight="12" x14ac:dyDescent="0.3"/>
  <cols>
    <col min="1" max="1" width="1.54296875" style="311" customWidth="1"/>
    <col min="2" max="2" width="9.1796875" style="297"/>
    <col min="3" max="3" width="5.54296875" style="297" customWidth="1"/>
    <col min="4" max="4" width="7.81640625" style="297" customWidth="1"/>
    <col min="5" max="5" width="15" style="297" customWidth="1"/>
    <col min="6" max="6" width="6.7265625" style="297" customWidth="1"/>
    <col min="7" max="7" width="3.54296875" style="297" customWidth="1"/>
    <col min="8" max="8" width="11.1796875" style="297" customWidth="1"/>
    <col min="9" max="9" width="3.54296875" style="297" customWidth="1"/>
    <col min="10" max="10" width="16" style="297" customWidth="1"/>
    <col min="11" max="11" width="10" style="297" customWidth="1"/>
    <col min="12" max="12" width="7.26953125" style="344" customWidth="1"/>
    <col min="13" max="13" width="9.1796875" style="311"/>
    <col min="14" max="256" width="9.1796875" style="297"/>
    <col min="257" max="257" width="1.54296875" style="297" customWidth="1"/>
    <col min="258" max="258" width="9.1796875" style="297"/>
    <col min="259" max="259" width="5.54296875" style="297" customWidth="1"/>
    <col min="260" max="260" width="7.81640625" style="297" customWidth="1"/>
    <col min="261" max="261" width="15" style="297" customWidth="1"/>
    <col min="262" max="262" width="6.7265625" style="297" customWidth="1"/>
    <col min="263" max="263" width="3.54296875" style="297" customWidth="1"/>
    <col min="264" max="264" width="11.1796875" style="297" customWidth="1"/>
    <col min="265" max="265" width="3.54296875" style="297" customWidth="1"/>
    <col min="266" max="266" width="16" style="297" customWidth="1"/>
    <col min="267" max="267" width="10" style="297" customWidth="1"/>
    <col min="268" max="268" width="7.26953125" style="297" customWidth="1"/>
    <col min="269" max="512" width="9.1796875" style="297"/>
    <col min="513" max="513" width="1.54296875" style="297" customWidth="1"/>
    <col min="514" max="514" width="9.1796875" style="297"/>
    <col min="515" max="515" width="5.54296875" style="297" customWidth="1"/>
    <col min="516" max="516" width="7.81640625" style="297" customWidth="1"/>
    <col min="517" max="517" width="15" style="297" customWidth="1"/>
    <col min="518" max="518" width="6.7265625" style="297" customWidth="1"/>
    <col min="519" max="519" width="3.54296875" style="297" customWidth="1"/>
    <col min="520" max="520" width="11.1796875" style="297" customWidth="1"/>
    <col min="521" max="521" width="3.54296875" style="297" customWidth="1"/>
    <col min="522" max="522" width="16" style="297" customWidth="1"/>
    <col min="523" max="523" width="10" style="297" customWidth="1"/>
    <col min="524" max="524" width="7.26953125" style="297" customWidth="1"/>
    <col min="525" max="768" width="9.1796875" style="297"/>
    <col min="769" max="769" width="1.54296875" style="297" customWidth="1"/>
    <col min="770" max="770" width="9.1796875" style="297"/>
    <col min="771" max="771" width="5.54296875" style="297" customWidth="1"/>
    <col min="772" max="772" width="7.81640625" style="297" customWidth="1"/>
    <col min="773" max="773" width="15" style="297" customWidth="1"/>
    <col min="774" max="774" width="6.7265625" style="297" customWidth="1"/>
    <col min="775" max="775" width="3.54296875" style="297" customWidth="1"/>
    <col min="776" max="776" width="11.1796875" style="297" customWidth="1"/>
    <col min="777" max="777" width="3.54296875" style="297" customWidth="1"/>
    <col min="778" max="778" width="16" style="297" customWidth="1"/>
    <col min="779" max="779" width="10" style="297" customWidth="1"/>
    <col min="780" max="780" width="7.26953125" style="297" customWidth="1"/>
    <col min="781" max="1024" width="9.1796875" style="297"/>
    <col min="1025" max="1025" width="1.54296875" style="297" customWidth="1"/>
    <col min="1026" max="1026" width="9.1796875" style="297"/>
    <col min="1027" max="1027" width="5.54296875" style="297" customWidth="1"/>
    <col min="1028" max="1028" width="7.81640625" style="297" customWidth="1"/>
    <col min="1029" max="1029" width="15" style="297" customWidth="1"/>
    <col min="1030" max="1030" width="6.7265625" style="297" customWidth="1"/>
    <col min="1031" max="1031" width="3.54296875" style="297" customWidth="1"/>
    <col min="1032" max="1032" width="11.1796875" style="297" customWidth="1"/>
    <col min="1033" max="1033" width="3.54296875" style="297" customWidth="1"/>
    <col min="1034" max="1034" width="16" style="297" customWidth="1"/>
    <col min="1035" max="1035" width="10" style="297" customWidth="1"/>
    <col min="1036" max="1036" width="7.26953125" style="297" customWidth="1"/>
    <col min="1037" max="1280" width="9.1796875" style="297"/>
    <col min="1281" max="1281" width="1.54296875" style="297" customWidth="1"/>
    <col min="1282" max="1282" width="9.1796875" style="297"/>
    <col min="1283" max="1283" width="5.54296875" style="297" customWidth="1"/>
    <col min="1284" max="1284" width="7.81640625" style="297" customWidth="1"/>
    <col min="1285" max="1285" width="15" style="297" customWidth="1"/>
    <col min="1286" max="1286" width="6.7265625" style="297" customWidth="1"/>
    <col min="1287" max="1287" width="3.54296875" style="297" customWidth="1"/>
    <col min="1288" max="1288" width="11.1796875" style="297" customWidth="1"/>
    <col min="1289" max="1289" width="3.54296875" style="297" customWidth="1"/>
    <col min="1290" max="1290" width="16" style="297" customWidth="1"/>
    <col min="1291" max="1291" width="10" style="297" customWidth="1"/>
    <col min="1292" max="1292" width="7.26953125" style="297" customWidth="1"/>
    <col min="1293" max="1536" width="9.1796875" style="297"/>
    <col min="1537" max="1537" width="1.54296875" style="297" customWidth="1"/>
    <col min="1538" max="1538" width="9.1796875" style="297"/>
    <col min="1539" max="1539" width="5.54296875" style="297" customWidth="1"/>
    <col min="1540" max="1540" width="7.81640625" style="297" customWidth="1"/>
    <col min="1541" max="1541" width="15" style="297" customWidth="1"/>
    <col min="1542" max="1542" width="6.7265625" style="297" customWidth="1"/>
    <col min="1543" max="1543" width="3.54296875" style="297" customWidth="1"/>
    <col min="1544" max="1544" width="11.1796875" style="297" customWidth="1"/>
    <col min="1545" max="1545" width="3.54296875" style="297" customWidth="1"/>
    <col min="1546" max="1546" width="16" style="297" customWidth="1"/>
    <col min="1547" max="1547" width="10" style="297" customWidth="1"/>
    <col min="1548" max="1548" width="7.26953125" style="297" customWidth="1"/>
    <col min="1549" max="1792" width="9.1796875" style="297"/>
    <col min="1793" max="1793" width="1.54296875" style="297" customWidth="1"/>
    <col min="1794" max="1794" width="9.1796875" style="297"/>
    <col min="1795" max="1795" width="5.54296875" style="297" customWidth="1"/>
    <col min="1796" max="1796" width="7.81640625" style="297" customWidth="1"/>
    <col min="1797" max="1797" width="15" style="297" customWidth="1"/>
    <col min="1798" max="1798" width="6.7265625" style="297" customWidth="1"/>
    <col min="1799" max="1799" width="3.54296875" style="297" customWidth="1"/>
    <col min="1800" max="1800" width="11.1796875" style="297" customWidth="1"/>
    <col min="1801" max="1801" width="3.54296875" style="297" customWidth="1"/>
    <col min="1802" max="1802" width="16" style="297" customWidth="1"/>
    <col min="1803" max="1803" width="10" style="297" customWidth="1"/>
    <col min="1804" max="1804" width="7.26953125" style="297" customWidth="1"/>
    <col min="1805" max="2048" width="9.1796875" style="297"/>
    <col min="2049" max="2049" width="1.54296875" style="297" customWidth="1"/>
    <col min="2050" max="2050" width="9.1796875" style="297"/>
    <col min="2051" max="2051" width="5.54296875" style="297" customWidth="1"/>
    <col min="2052" max="2052" width="7.81640625" style="297" customWidth="1"/>
    <col min="2053" max="2053" width="15" style="297" customWidth="1"/>
    <col min="2054" max="2054" width="6.7265625" style="297" customWidth="1"/>
    <col min="2055" max="2055" width="3.54296875" style="297" customWidth="1"/>
    <col min="2056" max="2056" width="11.1796875" style="297" customWidth="1"/>
    <col min="2057" max="2057" width="3.54296875" style="297" customWidth="1"/>
    <col min="2058" max="2058" width="16" style="297" customWidth="1"/>
    <col min="2059" max="2059" width="10" style="297" customWidth="1"/>
    <col min="2060" max="2060" width="7.26953125" style="297" customWidth="1"/>
    <col min="2061" max="2304" width="9.1796875" style="297"/>
    <col min="2305" max="2305" width="1.54296875" style="297" customWidth="1"/>
    <col min="2306" max="2306" width="9.1796875" style="297"/>
    <col min="2307" max="2307" width="5.54296875" style="297" customWidth="1"/>
    <col min="2308" max="2308" width="7.81640625" style="297" customWidth="1"/>
    <col min="2309" max="2309" width="15" style="297" customWidth="1"/>
    <col min="2310" max="2310" width="6.7265625" style="297" customWidth="1"/>
    <col min="2311" max="2311" width="3.54296875" style="297" customWidth="1"/>
    <col min="2312" max="2312" width="11.1796875" style="297" customWidth="1"/>
    <col min="2313" max="2313" width="3.54296875" style="297" customWidth="1"/>
    <col min="2314" max="2314" width="16" style="297" customWidth="1"/>
    <col min="2315" max="2315" width="10" style="297" customWidth="1"/>
    <col min="2316" max="2316" width="7.26953125" style="297" customWidth="1"/>
    <col min="2317" max="2560" width="9.1796875" style="297"/>
    <col min="2561" max="2561" width="1.54296875" style="297" customWidth="1"/>
    <col min="2562" max="2562" width="9.1796875" style="297"/>
    <col min="2563" max="2563" width="5.54296875" style="297" customWidth="1"/>
    <col min="2564" max="2564" width="7.81640625" style="297" customWidth="1"/>
    <col min="2565" max="2565" width="15" style="297" customWidth="1"/>
    <col min="2566" max="2566" width="6.7265625" style="297" customWidth="1"/>
    <col min="2567" max="2567" width="3.54296875" style="297" customWidth="1"/>
    <col min="2568" max="2568" width="11.1796875" style="297" customWidth="1"/>
    <col min="2569" max="2569" width="3.54296875" style="297" customWidth="1"/>
    <col min="2570" max="2570" width="16" style="297" customWidth="1"/>
    <col min="2571" max="2571" width="10" style="297" customWidth="1"/>
    <col min="2572" max="2572" width="7.26953125" style="297" customWidth="1"/>
    <col min="2573" max="2816" width="9.1796875" style="297"/>
    <col min="2817" max="2817" width="1.54296875" style="297" customWidth="1"/>
    <col min="2818" max="2818" width="9.1796875" style="297"/>
    <col min="2819" max="2819" width="5.54296875" style="297" customWidth="1"/>
    <col min="2820" max="2820" width="7.81640625" style="297" customWidth="1"/>
    <col min="2821" max="2821" width="15" style="297" customWidth="1"/>
    <col min="2822" max="2822" width="6.7265625" style="297" customWidth="1"/>
    <col min="2823" max="2823" width="3.54296875" style="297" customWidth="1"/>
    <col min="2824" max="2824" width="11.1796875" style="297" customWidth="1"/>
    <col min="2825" max="2825" width="3.54296875" style="297" customWidth="1"/>
    <col min="2826" max="2826" width="16" style="297" customWidth="1"/>
    <col min="2827" max="2827" width="10" style="297" customWidth="1"/>
    <col min="2828" max="2828" width="7.26953125" style="297" customWidth="1"/>
    <col min="2829" max="3072" width="9.1796875" style="297"/>
    <col min="3073" max="3073" width="1.54296875" style="297" customWidth="1"/>
    <col min="3074" max="3074" width="9.1796875" style="297"/>
    <col min="3075" max="3075" width="5.54296875" style="297" customWidth="1"/>
    <col min="3076" max="3076" width="7.81640625" style="297" customWidth="1"/>
    <col min="3077" max="3077" width="15" style="297" customWidth="1"/>
    <col min="3078" max="3078" width="6.7265625" style="297" customWidth="1"/>
    <col min="3079" max="3079" width="3.54296875" style="297" customWidth="1"/>
    <col min="3080" max="3080" width="11.1796875" style="297" customWidth="1"/>
    <col min="3081" max="3081" width="3.54296875" style="297" customWidth="1"/>
    <col min="3082" max="3082" width="16" style="297" customWidth="1"/>
    <col min="3083" max="3083" width="10" style="297" customWidth="1"/>
    <col min="3084" max="3084" width="7.26953125" style="297" customWidth="1"/>
    <col min="3085" max="3328" width="9.1796875" style="297"/>
    <col min="3329" max="3329" width="1.54296875" style="297" customWidth="1"/>
    <col min="3330" max="3330" width="9.1796875" style="297"/>
    <col min="3331" max="3331" width="5.54296875" style="297" customWidth="1"/>
    <col min="3332" max="3332" width="7.81640625" style="297" customWidth="1"/>
    <col min="3333" max="3333" width="15" style="297" customWidth="1"/>
    <col min="3334" max="3334" width="6.7265625" style="297" customWidth="1"/>
    <col min="3335" max="3335" width="3.54296875" style="297" customWidth="1"/>
    <col min="3336" max="3336" width="11.1796875" style="297" customWidth="1"/>
    <col min="3337" max="3337" width="3.54296875" style="297" customWidth="1"/>
    <col min="3338" max="3338" width="16" style="297" customWidth="1"/>
    <col min="3339" max="3339" width="10" style="297" customWidth="1"/>
    <col min="3340" max="3340" width="7.26953125" style="297" customWidth="1"/>
    <col min="3341" max="3584" width="9.1796875" style="297"/>
    <col min="3585" max="3585" width="1.54296875" style="297" customWidth="1"/>
    <col min="3586" max="3586" width="9.1796875" style="297"/>
    <col min="3587" max="3587" width="5.54296875" style="297" customWidth="1"/>
    <col min="3588" max="3588" width="7.81640625" style="297" customWidth="1"/>
    <col min="3589" max="3589" width="15" style="297" customWidth="1"/>
    <col min="3590" max="3590" width="6.7265625" style="297" customWidth="1"/>
    <col min="3591" max="3591" width="3.54296875" style="297" customWidth="1"/>
    <col min="3592" max="3592" width="11.1796875" style="297" customWidth="1"/>
    <col min="3593" max="3593" width="3.54296875" style="297" customWidth="1"/>
    <col min="3594" max="3594" width="16" style="297" customWidth="1"/>
    <col min="3595" max="3595" width="10" style="297" customWidth="1"/>
    <col min="3596" max="3596" width="7.26953125" style="297" customWidth="1"/>
    <col min="3597" max="3840" width="9.1796875" style="297"/>
    <col min="3841" max="3841" width="1.54296875" style="297" customWidth="1"/>
    <col min="3842" max="3842" width="9.1796875" style="297"/>
    <col min="3843" max="3843" width="5.54296875" style="297" customWidth="1"/>
    <col min="3844" max="3844" width="7.81640625" style="297" customWidth="1"/>
    <col min="3845" max="3845" width="15" style="297" customWidth="1"/>
    <col min="3846" max="3846" width="6.7265625" style="297" customWidth="1"/>
    <col min="3847" max="3847" width="3.54296875" style="297" customWidth="1"/>
    <col min="3848" max="3848" width="11.1796875" style="297" customWidth="1"/>
    <col min="3849" max="3849" width="3.54296875" style="297" customWidth="1"/>
    <col min="3850" max="3850" width="16" style="297" customWidth="1"/>
    <col min="3851" max="3851" width="10" style="297" customWidth="1"/>
    <col min="3852" max="3852" width="7.26953125" style="297" customWidth="1"/>
    <col min="3853" max="4096" width="9.1796875" style="297"/>
    <col min="4097" max="4097" width="1.54296875" style="297" customWidth="1"/>
    <col min="4098" max="4098" width="9.1796875" style="297"/>
    <col min="4099" max="4099" width="5.54296875" style="297" customWidth="1"/>
    <col min="4100" max="4100" width="7.81640625" style="297" customWidth="1"/>
    <col min="4101" max="4101" width="15" style="297" customWidth="1"/>
    <col min="4102" max="4102" width="6.7265625" style="297" customWidth="1"/>
    <col min="4103" max="4103" width="3.54296875" style="297" customWidth="1"/>
    <col min="4104" max="4104" width="11.1796875" style="297" customWidth="1"/>
    <col min="4105" max="4105" width="3.54296875" style="297" customWidth="1"/>
    <col min="4106" max="4106" width="16" style="297" customWidth="1"/>
    <col min="4107" max="4107" width="10" style="297" customWidth="1"/>
    <col min="4108" max="4108" width="7.26953125" style="297" customWidth="1"/>
    <col min="4109" max="4352" width="9.1796875" style="297"/>
    <col min="4353" max="4353" width="1.54296875" style="297" customWidth="1"/>
    <col min="4354" max="4354" width="9.1796875" style="297"/>
    <col min="4355" max="4355" width="5.54296875" style="297" customWidth="1"/>
    <col min="4356" max="4356" width="7.81640625" style="297" customWidth="1"/>
    <col min="4357" max="4357" width="15" style="297" customWidth="1"/>
    <col min="4358" max="4358" width="6.7265625" style="297" customWidth="1"/>
    <col min="4359" max="4359" width="3.54296875" style="297" customWidth="1"/>
    <col min="4360" max="4360" width="11.1796875" style="297" customWidth="1"/>
    <col min="4361" max="4361" width="3.54296875" style="297" customWidth="1"/>
    <col min="4362" max="4362" width="16" style="297" customWidth="1"/>
    <col min="4363" max="4363" width="10" style="297" customWidth="1"/>
    <col min="4364" max="4364" width="7.26953125" style="297" customWidth="1"/>
    <col min="4365" max="4608" width="9.1796875" style="297"/>
    <col min="4609" max="4609" width="1.54296875" style="297" customWidth="1"/>
    <col min="4610" max="4610" width="9.1796875" style="297"/>
    <col min="4611" max="4611" width="5.54296875" style="297" customWidth="1"/>
    <col min="4612" max="4612" width="7.81640625" style="297" customWidth="1"/>
    <col min="4613" max="4613" width="15" style="297" customWidth="1"/>
    <col min="4614" max="4614" width="6.7265625" style="297" customWidth="1"/>
    <col min="4615" max="4615" width="3.54296875" style="297" customWidth="1"/>
    <col min="4616" max="4616" width="11.1796875" style="297" customWidth="1"/>
    <col min="4617" max="4617" width="3.54296875" style="297" customWidth="1"/>
    <col min="4618" max="4618" width="16" style="297" customWidth="1"/>
    <col min="4619" max="4619" width="10" style="297" customWidth="1"/>
    <col min="4620" max="4620" width="7.26953125" style="297" customWidth="1"/>
    <col min="4621" max="4864" width="9.1796875" style="297"/>
    <col min="4865" max="4865" width="1.54296875" style="297" customWidth="1"/>
    <col min="4866" max="4866" width="9.1796875" style="297"/>
    <col min="4867" max="4867" width="5.54296875" style="297" customWidth="1"/>
    <col min="4868" max="4868" width="7.81640625" style="297" customWidth="1"/>
    <col min="4869" max="4869" width="15" style="297" customWidth="1"/>
    <col min="4870" max="4870" width="6.7265625" style="297" customWidth="1"/>
    <col min="4871" max="4871" width="3.54296875" style="297" customWidth="1"/>
    <col min="4872" max="4872" width="11.1796875" style="297" customWidth="1"/>
    <col min="4873" max="4873" width="3.54296875" style="297" customWidth="1"/>
    <col min="4874" max="4874" width="16" style="297" customWidth="1"/>
    <col min="4875" max="4875" width="10" style="297" customWidth="1"/>
    <col min="4876" max="4876" width="7.26953125" style="297" customWidth="1"/>
    <col min="4877" max="5120" width="9.1796875" style="297"/>
    <col min="5121" max="5121" width="1.54296875" style="297" customWidth="1"/>
    <col min="5122" max="5122" width="9.1796875" style="297"/>
    <col min="5123" max="5123" width="5.54296875" style="297" customWidth="1"/>
    <col min="5124" max="5124" width="7.81640625" style="297" customWidth="1"/>
    <col min="5125" max="5125" width="15" style="297" customWidth="1"/>
    <col min="5126" max="5126" width="6.7265625" style="297" customWidth="1"/>
    <col min="5127" max="5127" width="3.54296875" style="297" customWidth="1"/>
    <col min="5128" max="5128" width="11.1796875" style="297" customWidth="1"/>
    <col min="5129" max="5129" width="3.54296875" style="297" customWidth="1"/>
    <col min="5130" max="5130" width="16" style="297" customWidth="1"/>
    <col min="5131" max="5131" width="10" style="297" customWidth="1"/>
    <col min="5132" max="5132" width="7.26953125" style="297" customWidth="1"/>
    <col min="5133" max="5376" width="9.1796875" style="297"/>
    <col min="5377" max="5377" width="1.54296875" style="297" customWidth="1"/>
    <col min="5378" max="5378" width="9.1796875" style="297"/>
    <col min="5379" max="5379" width="5.54296875" style="297" customWidth="1"/>
    <col min="5380" max="5380" width="7.81640625" style="297" customWidth="1"/>
    <col min="5381" max="5381" width="15" style="297" customWidth="1"/>
    <col min="5382" max="5382" width="6.7265625" style="297" customWidth="1"/>
    <col min="5383" max="5383" width="3.54296875" style="297" customWidth="1"/>
    <col min="5384" max="5384" width="11.1796875" style="297" customWidth="1"/>
    <col min="5385" max="5385" width="3.54296875" style="297" customWidth="1"/>
    <col min="5386" max="5386" width="16" style="297" customWidth="1"/>
    <col min="5387" max="5387" width="10" style="297" customWidth="1"/>
    <col min="5388" max="5388" width="7.26953125" style="297" customWidth="1"/>
    <col min="5389" max="5632" width="9.1796875" style="297"/>
    <col min="5633" max="5633" width="1.54296875" style="297" customWidth="1"/>
    <col min="5634" max="5634" width="9.1796875" style="297"/>
    <col min="5635" max="5635" width="5.54296875" style="297" customWidth="1"/>
    <col min="5636" max="5636" width="7.81640625" style="297" customWidth="1"/>
    <col min="5637" max="5637" width="15" style="297" customWidth="1"/>
    <col min="5638" max="5638" width="6.7265625" style="297" customWidth="1"/>
    <col min="5639" max="5639" width="3.54296875" style="297" customWidth="1"/>
    <col min="5640" max="5640" width="11.1796875" style="297" customWidth="1"/>
    <col min="5641" max="5641" width="3.54296875" style="297" customWidth="1"/>
    <col min="5642" max="5642" width="16" style="297" customWidth="1"/>
    <col min="5643" max="5643" width="10" style="297" customWidth="1"/>
    <col min="5644" max="5644" width="7.26953125" style="297" customWidth="1"/>
    <col min="5645" max="5888" width="9.1796875" style="297"/>
    <col min="5889" max="5889" width="1.54296875" style="297" customWidth="1"/>
    <col min="5890" max="5890" width="9.1796875" style="297"/>
    <col min="5891" max="5891" width="5.54296875" style="297" customWidth="1"/>
    <col min="5892" max="5892" width="7.81640625" style="297" customWidth="1"/>
    <col min="5893" max="5893" width="15" style="297" customWidth="1"/>
    <col min="5894" max="5894" width="6.7265625" style="297" customWidth="1"/>
    <col min="5895" max="5895" width="3.54296875" style="297" customWidth="1"/>
    <col min="5896" max="5896" width="11.1796875" style="297" customWidth="1"/>
    <col min="5897" max="5897" width="3.54296875" style="297" customWidth="1"/>
    <col min="5898" max="5898" width="16" style="297" customWidth="1"/>
    <col min="5899" max="5899" width="10" style="297" customWidth="1"/>
    <col min="5900" max="5900" width="7.26953125" style="297" customWidth="1"/>
    <col min="5901" max="6144" width="9.1796875" style="297"/>
    <col min="6145" max="6145" width="1.54296875" style="297" customWidth="1"/>
    <col min="6146" max="6146" width="9.1796875" style="297"/>
    <col min="6147" max="6147" width="5.54296875" style="297" customWidth="1"/>
    <col min="6148" max="6148" width="7.81640625" style="297" customWidth="1"/>
    <col min="6149" max="6149" width="15" style="297" customWidth="1"/>
    <col min="6150" max="6150" width="6.7265625" style="297" customWidth="1"/>
    <col min="6151" max="6151" width="3.54296875" style="297" customWidth="1"/>
    <col min="6152" max="6152" width="11.1796875" style="297" customWidth="1"/>
    <col min="6153" max="6153" width="3.54296875" style="297" customWidth="1"/>
    <col min="6154" max="6154" width="16" style="297" customWidth="1"/>
    <col min="6155" max="6155" width="10" style="297" customWidth="1"/>
    <col min="6156" max="6156" width="7.26953125" style="297" customWidth="1"/>
    <col min="6157" max="6400" width="9.1796875" style="297"/>
    <col min="6401" max="6401" width="1.54296875" style="297" customWidth="1"/>
    <col min="6402" max="6402" width="9.1796875" style="297"/>
    <col min="6403" max="6403" width="5.54296875" style="297" customWidth="1"/>
    <col min="6404" max="6404" width="7.81640625" style="297" customWidth="1"/>
    <col min="6405" max="6405" width="15" style="297" customWidth="1"/>
    <col min="6406" max="6406" width="6.7265625" style="297" customWidth="1"/>
    <col min="6407" max="6407" width="3.54296875" style="297" customWidth="1"/>
    <col min="6408" max="6408" width="11.1796875" style="297" customWidth="1"/>
    <col min="6409" max="6409" width="3.54296875" style="297" customWidth="1"/>
    <col min="6410" max="6410" width="16" style="297" customWidth="1"/>
    <col min="6411" max="6411" width="10" style="297" customWidth="1"/>
    <col min="6412" max="6412" width="7.26953125" style="297" customWidth="1"/>
    <col min="6413" max="6656" width="9.1796875" style="297"/>
    <col min="6657" max="6657" width="1.54296875" style="297" customWidth="1"/>
    <col min="6658" max="6658" width="9.1796875" style="297"/>
    <col min="6659" max="6659" width="5.54296875" style="297" customWidth="1"/>
    <col min="6660" max="6660" width="7.81640625" style="297" customWidth="1"/>
    <col min="6661" max="6661" width="15" style="297" customWidth="1"/>
    <col min="6662" max="6662" width="6.7265625" style="297" customWidth="1"/>
    <col min="6663" max="6663" width="3.54296875" style="297" customWidth="1"/>
    <col min="6664" max="6664" width="11.1796875" style="297" customWidth="1"/>
    <col min="6665" max="6665" width="3.54296875" style="297" customWidth="1"/>
    <col min="6666" max="6666" width="16" style="297" customWidth="1"/>
    <col min="6667" max="6667" width="10" style="297" customWidth="1"/>
    <col min="6668" max="6668" width="7.26953125" style="297" customWidth="1"/>
    <col min="6669" max="6912" width="9.1796875" style="297"/>
    <col min="6913" max="6913" width="1.54296875" style="297" customWidth="1"/>
    <col min="6914" max="6914" width="9.1796875" style="297"/>
    <col min="6915" max="6915" width="5.54296875" style="297" customWidth="1"/>
    <col min="6916" max="6916" width="7.81640625" style="297" customWidth="1"/>
    <col min="6917" max="6917" width="15" style="297" customWidth="1"/>
    <col min="6918" max="6918" width="6.7265625" style="297" customWidth="1"/>
    <col min="6919" max="6919" width="3.54296875" style="297" customWidth="1"/>
    <col min="6920" max="6920" width="11.1796875" style="297" customWidth="1"/>
    <col min="6921" max="6921" width="3.54296875" style="297" customWidth="1"/>
    <col min="6922" max="6922" width="16" style="297" customWidth="1"/>
    <col min="6923" max="6923" width="10" style="297" customWidth="1"/>
    <col min="6924" max="6924" width="7.26953125" style="297" customWidth="1"/>
    <col min="6925" max="7168" width="9.1796875" style="297"/>
    <col min="7169" max="7169" width="1.54296875" style="297" customWidth="1"/>
    <col min="7170" max="7170" width="9.1796875" style="297"/>
    <col min="7171" max="7171" width="5.54296875" style="297" customWidth="1"/>
    <col min="7172" max="7172" width="7.81640625" style="297" customWidth="1"/>
    <col min="7173" max="7173" width="15" style="297" customWidth="1"/>
    <col min="7174" max="7174" width="6.7265625" style="297" customWidth="1"/>
    <col min="7175" max="7175" width="3.54296875" style="297" customWidth="1"/>
    <col min="7176" max="7176" width="11.1796875" style="297" customWidth="1"/>
    <col min="7177" max="7177" width="3.54296875" style="297" customWidth="1"/>
    <col min="7178" max="7178" width="16" style="297" customWidth="1"/>
    <col min="7179" max="7179" width="10" style="297" customWidth="1"/>
    <col min="7180" max="7180" width="7.26953125" style="297" customWidth="1"/>
    <col min="7181" max="7424" width="9.1796875" style="297"/>
    <col min="7425" max="7425" width="1.54296875" style="297" customWidth="1"/>
    <col min="7426" max="7426" width="9.1796875" style="297"/>
    <col min="7427" max="7427" width="5.54296875" style="297" customWidth="1"/>
    <col min="7428" max="7428" width="7.81640625" style="297" customWidth="1"/>
    <col min="7429" max="7429" width="15" style="297" customWidth="1"/>
    <col min="7430" max="7430" width="6.7265625" style="297" customWidth="1"/>
    <col min="7431" max="7431" width="3.54296875" style="297" customWidth="1"/>
    <col min="7432" max="7432" width="11.1796875" style="297" customWidth="1"/>
    <col min="7433" max="7433" width="3.54296875" style="297" customWidth="1"/>
    <col min="7434" max="7434" width="16" style="297" customWidth="1"/>
    <col min="7435" max="7435" width="10" style="297" customWidth="1"/>
    <col min="7436" max="7436" width="7.26953125" style="297" customWidth="1"/>
    <col min="7437" max="7680" width="9.1796875" style="297"/>
    <col min="7681" max="7681" width="1.54296875" style="297" customWidth="1"/>
    <col min="7682" max="7682" width="9.1796875" style="297"/>
    <col min="7683" max="7683" width="5.54296875" style="297" customWidth="1"/>
    <col min="7684" max="7684" width="7.81640625" style="297" customWidth="1"/>
    <col min="7685" max="7685" width="15" style="297" customWidth="1"/>
    <col min="7686" max="7686" width="6.7265625" style="297" customWidth="1"/>
    <col min="7687" max="7687" width="3.54296875" style="297" customWidth="1"/>
    <col min="7688" max="7688" width="11.1796875" style="297" customWidth="1"/>
    <col min="7689" max="7689" width="3.54296875" style="297" customWidth="1"/>
    <col min="7690" max="7690" width="16" style="297" customWidth="1"/>
    <col min="7691" max="7691" width="10" style="297" customWidth="1"/>
    <col min="7692" max="7692" width="7.26953125" style="297" customWidth="1"/>
    <col min="7693" max="7936" width="9.1796875" style="297"/>
    <col min="7937" max="7937" width="1.54296875" style="297" customWidth="1"/>
    <col min="7938" max="7938" width="9.1796875" style="297"/>
    <col min="7939" max="7939" width="5.54296875" style="297" customWidth="1"/>
    <col min="7940" max="7940" width="7.81640625" style="297" customWidth="1"/>
    <col min="7941" max="7941" width="15" style="297" customWidth="1"/>
    <col min="7942" max="7942" width="6.7265625" style="297" customWidth="1"/>
    <col min="7943" max="7943" width="3.54296875" style="297" customWidth="1"/>
    <col min="7944" max="7944" width="11.1796875" style="297" customWidth="1"/>
    <col min="7945" max="7945" width="3.54296875" style="297" customWidth="1"/>
    <col min="7946" max="7946" width="16" style="297" customWidth="1"/>
    <col min="7947" max="7947" width="10" style="297" customWidth="1"/>
    <col min="7948" max="7948" width="7.26953125" style="297" customWidth="1"/>
    <col min="7949" max="8192" width="9.1796875" style="297"/>
    <col min="8193" max="8193" width="1.54296875" style="297" customWidth="1"/>
    <col min="8194" max="8194" width="9.1796875" style="297"/>
    <col min="8195" max="8195" width="5.54296875" style="297" customWidth="1"/>
    <col min="8196" max="8196" width="7.81640625" style="297" customWidth="1"/>
    <col min="8197" max="8197" width="15" style="297" customWidth="1"/>
    <col min="8198" max="8198" width="6.7265625" style="297" customWidth="1"/>
    <col min="8199" max="8199" width="3.54296875" style="297" customWidth="1"/>
    <col min="8200" max="8200" width="11.1796875" style="297" customWidth="1"/>
    <col min="8201" max="8201" width="3.54296875" style="297" customWidth="1"/>
    <col min="8202" max="8202" width="16" style="297" customWidth="1"/>
    <col min="8203" max="8203" width="10" style="297" customWidth="1"/>
    <col min="8204" max="8204" width="7.26953125" style="297" customWidth="1"/>
    <col min="8205" max="8448" width="9.1796875" style="297"/>
    <col min="8449" max="8449" width="1.54296875" style="297" customWidth="1"/>
    <col min="8450" max="8450" width="9.1796875" style="297"/>
    <col min="8451" max="8451" width="5.54296875" style="297" customWidth="1"/>
    <col min="8452" max="8452" width="7.81640625" style="297" customWidth="1"/>
    <col min="8453" max="8453" width="15" style="297" customWidth="1"/>
    <col min="8454" max="8454" width="6.7265625" style="297" customWidth="1"/>
    <col min="8455" max="8455" width="3.54296875" style="297" customWidth="1"/>
    <col min="8456" max="8456" width="11.1796875" style="297" customWidth="1"/>
    <col min="8457" max="8457" width="3.54296875" style="297" customWidth="1"/>
    <col min="8458" max="8458" width="16" style="297" customWidth="1"/>
    <col min="8459" max="8459" width="10" style="297" customWidth="1"/>
    <col min="8460" max="8460" width="7.26953125" style="297" customWidth="1"/>
    <col min="8461" max="8704" width="9.1796875" style="297"/>
    <col min="8705" max="8705" width="1.54296875" style="297" customWidth="1"/>
    <col min="8706" max="8706" width="9.1796875" style="297"/>
    <col min="8707" max="8707" width="5.54296875" style="297" customWidth="1"/>
    <col min="8708" max="8708" width="7.81640625" style="297" customWidth="1"/>
    <col min="8709" max="8709" width="15" style="297" customWidth="1"/>
    <col min="8710" max="8710" width="6.7265625" style="297" customWidth="1"/>
    <col min="8711" max="8711" width="3.54296875" style="297" customWidth="1"/>
    <col min="8712" max="8712" width="11.1796875" style="297" customWidth="1"/>
    <col min="8713" max="8713" width="3.54296875" style="297" customWidth="1"/>
    <col min="8714" max="8714" width="16" style="297" customWidth="1"/>
    <col min="8715" max="8715" width="10" style="297" customWidth="1"/>
    <col min="8716" max="8716" width="7.26953125" style="297" customWidth="1"/>
    <col min="8717" max="8960" width="9.1796875" style="297"/>
    <col min="8961" max="8961" width="1.54296875" style="297" customWidth="1"/>
    <col min="8962" max="8962" width="9.1796875" style="297"/>
    <col min="8963" max="8963" width="5.54296875" style="297" customWidth="1"/>
    <col min="8964" max="8964" width="7.81640625" style="297" customWidth="1"/>
    <col min="8965" max="8965" width="15" style="297" customWidth="1"/>
    <col min="8966" max="8966" width="6.7265625" style="297" customWidth="1"/>
    <col min="8967" max="8967" width="3.54296875" style="297" customWidth="1"/>
    <col min="8968" max="8968" width="11.1796875" style="297" customWidth="1"/>
    <col min="8969" max="8969" width="3.54296875" style="297" customWidth="1"/>
    <col min="8970" max="8970" width="16" style="297" customWidth="1"/>
    <col min="8971" max="8971" width="10" style="297" customWidth="1"/>
    <col min="8972" max="8972" width="7.26953125" style="297" customWidth="1"/>
    <col min="8973" max="9216" width="9.1796875" style="297"/>
    <col min="9217" max="9217" width="1.54296875" style="297" customWidth="1"/>
    <col min="9218" max="9218" width="9.1796875" style="297"/>
    <col min="9219" max="9219" width="5.54296875" style="297" customWidth="1"/>
    <col min="9220" max="9220" width="7.81640625" style="297" customWidth="1"/>
    <col min="9221" max="9221" width="15" style="297" customWidth="1"/>
    <col min="9222" max="9222" width="6.7265625" style="297" customWidth="1"/>
    <col min="9223" max="9223" width="3.54296875" style="297" customWidth="1"/>
    <col min="9224" max="9224" width="11.1796875" style="297" customWidth="1"/>
    <col min="9225" max="9225" width="3.54296875" style="297" customWidth="1"/>
    <col min="9226" max="9226" width="16" style="297" customWidth="1"/>
    <col min="9227" max="9227" width="10" style="297" customWidth="1"/>
    <col min="9228" max="9228" width="7.26953125" style="297" customWidth="1"/>
    <col min="9229" max="9472" width="9.1796875" style="297"/>
    <col min="9473" max="9473" width="1.54296875" style="297" customWidth="1"/>
    <col min="9474" max="9474" width="9.1796875" style="297"/>
    <col min="9475" max="9475" width="5.54296875" style="297" customWidth="1"/>
    <col min="9476" max="9476" width="7.81640625" style="297" customWidth="1"/>
    <col min="9477" max="9477" width="15" style="297" customWidth="1"/>
    <col min="9478" max="9478" width="6.7265625" style="297" customWidth="1"/>
    <col min="9479" max="9479" width="3.54296875" style="297" customWidth="1"/>
    <col min="9480" max="9480" width="11.1796875" style="297" customWidth="1"/>
    <col min="9481" max="9481" width="3.54296875" style="297" customWidth="1"/>
    <col min="9482" max="9482" width="16" style="297" customWidth="1"/>
    <col min="9483" max="9483" width="10" style="297" customWidth="1"/>
    <col min="9484" max="9484" width="7.26953125" style="297" customWidth="1"/>
    <col min="9485" max="9728" width="9.1796875" style="297"/>
    <col min="9729" max="9729" width="1.54296875" style="297" customWidth="1"/>
    <col min="9730" max="9730" width="9.1796875" style="297"/>
    <col min="9731" max="9731" width="5.54296875" style="297" customWidth="1"/>
    <col min="9732" max="9732" width="7.81640625" style="297" customWidth="1"/>
    <col min="9733" max="9733" width="15" style="297" customWidth="1"/>
    <col min="9734" max="9734" width="6.7265625" style="297" customWidth="1"/>
    <col min="9735" max="9735" width="3.54296875" style="297" customWidth="1"/>
    <col min="9736" max="9736" width="11.1796875" style="297" customWidth="1"/>
    <col min="9737" max="9737" width="3.54296875" style="297" customWidth="1"/>
    <col min="9738" max="9738" width="16" style="297" customWidth="1"/>
    <col min="9739" max="9739" width="10" style="297" customWidth="1"/>
    <col min="9740" max="9740" width="7.26953125" style="297" customWidth="1"/>
    <col min="9741" max="9984" width="9.1796875" style="297"/>
    <col min="9985" max="9985" width="1.54296875" style="297" customWidth="1"/>
    <col min="9986" max="9986" width="9.1796875" style="297"/>
    <col min="9987" max="9987" width="5.54296875" style="297" customWidth="1"/>
    <col min="9988" max="9988" width="7.81640625" style="297" customWidth="1"/>
    <col min="9989" max="9989" width="15" style="297" customWidth="1"/>
    <col min="9990" max="9990" width="6.7265625" style="297" customWidth="1"/>
    <col min="9991" max="9991" width="3.54296875" style="297" customWidth="1"/>
    <col min="9992" max="9992" width="11.1796875" style="297" customWidth="1"/>
    <col min="9993" max="9993" width="3.54296875" style="297" customWidth="1"/>
    <col min="9994" max="9994" width="16" style="297" customWidth="1"/>
    <col min="9995" max="9995" width="10" style="297" customWidth="1"/>
    <col min="9996" max="9996" width="7.26953125" style="297" customWidth="1"/>
    <col min="9997" max="10240" width="9.1796875" style="297"/>
    <col min="10241" max="10241" width="1.54296875" style="297" customWidth="1"/>
    <col min="10242" max="10242" width="9.1796875" style="297"/>
    <col min="10243" max="10243" width="5.54296875" style="297" customWidth="1"/>
    <col min="10244" max="10244" width="7.81640625" style="297" customWidth="1"/>
    <col min="10245" max="10245" width="15" style="297" customWidth="1"/>
    <col min="10246" max="10246" width="6.7265625" style="297" customWidth="1"/>
    <col min="10247" max="10247" width="3.54296875" style="297" customWidth="1"/>
    <col min="10248" max="10248" width="11.1796875" style="297" customWidth="1"/>
    <col min="10249" max="10249" width="3.54296875" style="297" customWidth="1"/>
    <col min="10250" max="10250" width="16" style="297" customWidth="1"/>
    <col min="10251" max="10251" width="10" style="297" customWidth="1"/>
    <col min="10252" max="10252" width="7.26953125" style="297" customWidth="1"/>
    <col min="10253" max="10496" width="9.1796875" style="297"/>
    <col min="10497" max="10497" width="1.54296875" style="297" customWidth="1"/>
    <col min="10498" max="10498" width="9.1796875" style="297"/>
    <col min="10499" max="10499" width="5.54296875" style="297" customWidth="1"/>
    <col min="10500" max="10500" width="7.81640625" style="297" customWidth="1"/>
    <col min="10501" max="10501" width="15" style="297" customWidth="1"/>
    <col min="10502" max="10502" width="6.7265625" style="297" customWidth="1"/>
    <col min="10503" max="10503" width="3.54296875" style="297" customWidth="1"/>
    <col min="10504" max="10504" width="11.1796875" style="297" customWidth="1"/>
    <col min="10505" max="10505" width="3.54296875" style="297" customWidth="1"/>
    <col min="10506" max="10506" width="16" style="297" customWidth="1"/>
    <col min="10507" max="10507" width="10" style="297" customWidth="1"/>
    <col min="10508" max="10508" width="7.26953125" style="297" customWidth="1"/>
    <col min="10509" max="10752" width="9.1796875" style="297"/>
    <col min="10753" max="10753" width="1.54296875" style="297" customWidth="1"/>
    <col min="10754" max="10754" width="9.1796875" style="297"/>
    <col min="10755" max="10755" width="5.54296875" style="297" customWidth="1"/>
    <col min="10756" max="10756" width="7.81640625" style="297" customWidth="1"/>
    <col min="10757" max="10757" width="15" style="297" customWidth="1"/>
    <col min="10758" max="10758" width="6.7265625" style="297" customWidth="1"/>
    <col min="10759" max="10759" width="3.54296875" style="297" customWidth="1"/>
    <col min="10760" max="10760" width="11.1796875" style="297" customWidth="1"/>
    <col min="10761" max="10761" width="3.54296875" style="297" customWidth="1"/>
    <col min="10762" max="10762" width="16" style="297" customWidth="1"/>
    <col min="10763" max="10763" width="10" style="297" customWidth="1"/>
    <col min="10764" max="10764" width="7.26953125" style="297" customWidth="1"/>
    <col min="10765" max="11008" width="9.1796875" style="297"/>
    <col min="11009" max="11009" width="1.54296875" style="297" customWidth="1"/>
    <col min="11010" max="11010" width="9.1796875" style="297"/>
    <col min="11011" max="11011" width="5.54296875" style="297" customWidth="1"/>
    <col min="11012" max="11012" width="7.81640625" style="297" customWidth="1"/>
    <col min="11013" max="11013" width="15" style="297" customWidth="1"/>
    <col min="11014" max="11014" width="6.7265625" style="297" customWidth="1"/>
    <col min="11015" max="11015" width="3.54296875" style="297" customWidth="1"/>
    <col min="11016" max="11016" width="11.1796875" style="297" customWidth="1"/>
    <col min="11017" max="11017" width="3.54296875" style="297" customWidth="1"/>
    <col min="11018" max="11018" width="16" style="297" customWidth="1"/>
    <col min="11019" max="11019" width="10" style="297" customWidth="1"/>
    <col min="11020" max="11020" width="7.26953125" style="297" customWidth="1"/>
    <col min="11021" max="11264" width="9.1796875" style="297"/>
    <col min="11265" max="11265" width="1.54296875" style="297" customWidth="1"/>
    <col min="11266" max="11266" width="9.1796875" style="297"/>
    <col min="11267" max="11267" width="5.54296875" style="297" customWidth="1"/>
    <col min="11268" max="11268" width="7.81640625" style="297" customWidth="1"/>
    <col min="11269" max="11269" width="15" style="297" customWidth="1"/>
    <col min="11270" max="11270" width="6.7265625" style="297" customWidth="1"/>
    <col min="11271" max="11271" width="3.54296875" style="297" customWidth="1"/>
    <col min="11272" max="11272" width="11.1796875" style="297" customWidth="1"/>
    <col min="11273" max="11273" width="3.54296875" style="297" customWidth="1"/>
    <col min="11274" max="11274" width="16" style="297" customWidth="1"/>
    <col min="11275" max="11275" width="10" style="297" customWidth="1"/>
    <col min="11276" max="11276" width="7.26953125" style="297" customWidth="1"/>
    <col min="11277" max="11520" width="9.1796875" style="297"/>
    <col min="11521" max="11521" width="1.54296875" style="297" customWidth="1"/>
    <col min="11522" max="11522" width="9.1796875" style="297"/>
    <col min="11523" max="11523" width="5.54296875" style="297" customWidth="1"/>
    <col min="11524" max="11524" width="7.81640625" style="297" customWidth="1"/>
    <col min="11525" max="11525" width="15" style="297" customWidth="1"/>
    <col min="11526" max="11526" width="6.7265625" style="297" customWidth="1"/>
    <col min="11527" max="11527" width="3.54296875" style="297" customWidth="1"/>
    <col min="11528" max="11528" width="11.1796875" style="297" customWidth="1"/>
    <col min="11529" max="11529" width="3.54296875" style="297" customWidth="1"/>
    <col min="11530" max="11530" width="16" style="297" customWidth="1"/>
    <col min="11531" max="11531" width="10" style="297" customWidth="1"/>
    <col min="11532" max="11532" width="7.26953125" style="297" customWidth="1"/>
    <col min="11533" max="11776" width="9.1796875" style="297"/>
    <col min="11777" max="11777" width="1.54296875" style="297" customWidth="1"/>
    <col min="11778" max="11778" width="9.1796875" style="297"/>
    <col min="11779" max="11779" width="5.54296875" style="297" customWidth="1"/>
    <col min="11780" max="11780" width="7.81640625" style="297" customWidth="1"/>
    <col min="11781" max="11781" width="15" style="297" customWidth="1"/>
    <col min="11782" max="11782" width="6.7265625" style="297" customWidth="1"/>
    <col min="11783" max="11783" width="3.54296875" style="297" customWidth="1"/>
    <col min="11784" max="11784" width="11.1796875" style="297" customWidth="1"/>
    <col min="11785" max="11785" width="3.54296875" style="297" customWidth="1"/>
    <col min="11786" max="11786" width="16" style="297" customWidth="1"/>
    <col min="11787" max="11787" width="10" style="297" customWidth="1"/>
    <col min="11788" max="11788" width="7.26953125" style="297" customWidth="1"/>
    <col min="11789" max="12032" width="9.1796875" style="297"/>
    <col min="12033" max="12033" width="1.54296875" style="297" customWidth="1"/>
    <col min="12034" max="12034" width="9.1796875" style="297"/>
    <col min="12035" max="12035" width="5.54296875" style="297" customWidth="1"/>
    <col min="12036" max="12036" width="7.81640625" style="297" customWidth="1"/>
    <col min="12037" max="12037" width="15" style="297" customWidth="1"/>
    <col min="12038" max="12038" width="6.7265625" style="297" customWidth="1"/>
    <col min="12039" max="12039" width="3.54296875" style="297" customWidth="1"/>
    <col min="12040" max="12040" width="11.1796875" style="297" customWidth="1"/>
    <col min="12041" max="12041" width="3.54296875" style="297" customWidth="1"/>
    <col min="12042" max="12042" width="16" style="297" customWidth="1"/>
    <col min="12043" max="12043" width="10" style="297" customWidth="1"/>
    <col min="12044" max="12044" width="7.26953125" style="297" customWidth="1"/>
    <col min="12045" max="12288" width="9.1796875" style="297"/>
    <col min="12289" max="12289" width="1.54296875" style="297" customWidth="1"/>
    <col min="12290" max="12290" width="9.1796875" style="297"/>
    <col min="12291" max="12291" width="5.54296875" style="297" customWidth="1"/>
    <col min="12292" max="12292" width="7.81640625" style="297" customWidth="1"/>
    <col min="12293" max="12293" width="15" style="297" customWidth="1"/>
    <col min="12294" max="12294" width="6.7265625" style="297" customWidth="1"/>
    <col min="12295" max="12295" width="3.54296875" style="297" customWidth="1"/>
    <col min="12296" max="12296" width="11.1796875" style="297" customWidth="1"/>
    <col min="12297" max="12297" width="3.54296875" style="297" customWidth="1"/>
    <col min="12298" max="12298" width="16" style="297" customWidth="1"/>
    <col min="12299" max="12299" width="10" style="297" customWidth="1"/>
    <col min="12300" max="12300" width="7.26953125" style="297" customWidth="1"/>
    <col min="12301" max="12544" width="9.1796875" style="297"/>
    <col min="12545" max="12545" width="1.54296875" style="297" customWidth="1"/>
    <col min="12546" max="12546" width="9.1796875" style="297"/>
    <col min="12547" max="12547" width="5.54296875" style="297" customWidth="1"/>
    <col min="12548" max="12548" width="7.81640625" style="297" customWidth="1"/>
    <col min="12549" max="12549" width="15" style="297" customWidth="1"/>
    <col min="12550" max="12550" width="6.7265625" style="297" customWidth="1"/>
    <col min="12551" max="12551" width="3.54296875" style="297" customWidth="1"/>
    <col min="12552" max="12552" width="11.1796875" style="297" customWidth="1"/>
    <col min="12553" max="12553" width="3.54296875" style="297" customWidth="1"/>
    <col min="12554" max="12554" width="16" style="297" customWidth="1"/>
    <col min="12555" max="12555" width="10" style="297" customWidth="1"/>
    <col min="12556" max="12556" width="7.26953125" style="297" customWidth="1"/>
    <col min="12557" max="12800" width="9.1796875" style="297"/>
    <col min="12801" max="12801" width="1.54296875" style="297" customWidth="1"/>
    <col min="12802" max="12802" width="9.1796875" style="297"/>
    <col min="12803" max="12803" width="5.54296875" style="297" customWidth="1"/>
    <col min="12804" max="12804" width="7.81640625" style="297" customWidth="1"/>
    <col min="12805" max="12805" width="15" style="297" customWidth="1"/>
    <col min="12806" max="12806" width="6.7265625" style="297" customWidth="1"/>
    <col min="12807" max="12807" width="3.54296875" style="297" customWidth="1"/>
    <col min="12808" max="12808" width="11.1796875" style="297" customWidth="1"/>
    <col min="12809" max="12809" width="3.54296875" style="297" customWidth="1"/>
    <col min="12810" max="12810" width="16" style="297" customWidth="1"/>
    <col min="12811" max="12811" width="10" style="297" customWidth="1"/>
    <col min="12812" max="12812" width="7.26953125" style="297" customWidth="1"/>
    <col min="12813" max="13056" width="9.1796875" style="297"/>
    <col min="13057" max="13057" width="1.54296875" style="297" customWidth="1"/>
    <col min="13058" max="13058" width="9.1796875" style="297"/>
    <col min="13059" max="13059" width="5.54296875" style="297" customWidth="1"/>
    <col min="13060" max="13060" width="7.81640625" style="297" customWidth="1"/>
    <col min="13061" max="13061" width="15" style="297" customWidth="1"/>
    <col min="13062" max="13062" width="6.7265625" style="297" customWidth="1"/>
    <col min="13063" max="13063" width="3.54296875" style="297" customWidth="1"/>
    <col min="13064" max="13064" width="11.1796875" style="297" customWidth="1"/>
    <col min="13065" max="13065" width="3.54296875" style="297" customWidth="1"/>
    <col min="13066" max="13066" width="16" style="297" customWidth="1"/>
    <col min="13067" max="13067" width="10" style="297" customWidth="1"/>
    <col min="13068" max="13068" width="7.26953125" style="297" customWidth="1"/>
    <col min="13069" max="13312" width="9.1796875" style="297"/>
    <col min="13313" max="13313" width="1.54296875" style="297" customWidth="1"/>
    <col min="13314" max="13314" width="9.1796875" style="297"/>
    <col min="13315" max="13315" width="5.54296875" style="297" customWidth="1"/>
    <col min="13316" max="13316" width="7.81640625" style="297" customWidth="1"/>
    <col min="13317" max="13317" width="15" style="297" customWidth="1"/>
    <col min="13318" max="13318" width="6.7265625" style="297" customWidth="1"/>
    <col min="13319" max="13319" width="3.54296875" style="297" customWidth="1"/>
    <col min="13320" max="13320" width="11.1796875" style="297" customWidth="1"/>
    <col min="13321" max="13321" width="3.54296875" style="297" customWidth="1"/>
    <col min="13322" max="13322" width="16" style="297" customWidth="1"/>
    <col min="13323" max="13323" width="10" style="297" customWidth="1"/>
    <col min="13324" max="13324" width="7.26953125" style="297" customWidth="1"/>
    <col min="13325" max="13568" width="9.1796875" style="297"/>
    <col min="13569" max="13569" width="1.54296875" style="297" customWidth="1"/>
    <col min="13570" max="13570" width="9.1796875" style="297"/>
    <col min="13571" max="13571" width="5.54296875" style="297" customWidth="1"/>
    <col min="13572" max="13572" width="7.81640625" style="297" customWidth="1"/>
    <col min="13573" max="13573" width="15" style="297" customWidth="1"/>
    <col min="13574" max="13574" width="6.7265625" style="297" customWidth="1"/>
    <col min="13575" max="13575" width="3.54296875" style="297" customWidth="1"/>
    <col min="13576" max="13576" width="11.1796875" style="297" customWidth="1"/>
    <col min="13577" max="13577" width="3.54296875" style="297" customWidth="1"/>
    <col min="13578" max="13578" width="16" style="297" customWidth="1"/>
    <col min="13579" max="13579" width="10" style="297" customWidth="1"/>
    <col min="13580" max="13580" width="7.26953125" style="297" customWidth="1"/>
    <col min="13581" max="13824" width="9.1796875" style="297"/>
    <col min="13825" max="13825" width="1.54296875" style="297" customWidth="1"/>
    <col min="13826" max="13826" width="9.1796875" style="297"/>
    <col min="13827" max="13827" width="5.54296875" style="297" customWidth="1"/>
    <col min="13828" max="13828" width="7.81640625" style="297" customWidth="1"/>
    <col min="13829" max="13829" width="15" style="297" customWidth="1"/>
    <col min="13830" max="13830" width="6.7265625" style="297" customWidth="1"/>
    <col min="13831" max="13831" width="3.54296875" style="297" customWidth="1"/>
    <col min="13832" max="13832" width="11.1796875" style="297" customWidth="1"/>
    <col min="13833" max="13833" width="3.54296875" style="297" customWidth="1"/>
    <col min="13834" max="13834" width="16" style="297" customWidth="1"/>
    <col min="13835" max="13835" width="10" style="297" customWidth="1"/>
    <col min="13836" max="13836" width="7.26953125" style="297" customWidth="1"/>
    <col min="13837" max="14080" width="9.1796875" style="297"/>
    <col min="14081" max="14081" width="1.54296875" style="297" customWidth="1"/>
    <col min="14082" max="14082" width="9.1796875" style="297"/>
    <col min="14083" max="14083" width="5.54296875" style="297" customWidth="1"/>
    <col min="14084" max="14084" width="7.81640625" style="297" customWidth="1"/>
    <col min="14085" max="14085" width="15" style="297" customWidth="1"/>
    <col min="14086" max="14086" width="6.7265625" style="297" customWidth="1"/>
    <col min="14087" max="14087" width="3.54296875" style="297" customWidth="1"/>
    <col min="14088" max="14088" width="11.1796875" style="297" customWidth="1"/>
    <col min="14089" max="14089" width="3.54296875" style="297" customWidth="1"/>
    <col min="14090" max="14090" width="16" style="297" customWidth="1"/>
    <col min="14091" max="14091" width="10" style="297" customWidth="1"/>
    <col min="14092" max="14092" width="7.26953125" style="297" customWidth="1"/>
    <col min="14093" max="14336" width="9.1796875" style="297"/>
    <col min="14337" max="14337" width="1.54296875" style="297" customWidth="1"/>
    <col min="14338" max="14338" width="9.1796875" style="297"/>
    <col min="14339" max="14339" width="5.54296875" style="297" customWidth="1"/>
    <col min="14340" max="14340" width="7.81640625" style="297" customWidth="1"/>
    <col min="14341" max="14341" width="15" style="297" customWidth="1"/>
    <col min="14342" max="14342" width="6.7265625" style="297" customWidth="1"/>
    <col min="14343" max="14343" width="3.54296875" style="297" customWidth="1"/>
    <col min="14344" max="14344" width="11.1796875" style="297" customWidth="1"/>
    <col min="14345" max="14345" width="3.54296875" style="297" customWidth="1"/>
    <col min="14346" max="14346" width="16" style="297" customWidth="1"/>
    <col min="14347" max="14347" width="10" style="297" customWidth="1"/>
    <col min="14348" max="14348" width="7.26953125" style="297" customWidth="1"/>
    <col min="14349" max="14592" width="9.1796875" style="297"/>
    <col min="14593" max="14593" width="1.54296875" style="297" customWidth="1"/>
    <col min="14594" max="14594" width="9.1796875" style="297"/>
    <col min="14595" max="14595" width="5.54296875" style="297" customWidth="1"/>
    <col min="14596" max="14596" width="7.81640625" style="297" customWidth="1"/>
    <col min="14597" max="14597" width="15" style="297" customWidth="1"/>
    <col min="14598" max="14598" width="6.7265625" style="297" customWidth="1"/>
    <col min="14599" max="14599" width="3.54296875" style="297" customWidth="1"/>
    <col min="14600" max="14600" width="11.1796875" style="297" customWidth="1"/>
    <col min="14601" max="14601" width="3.54296875" style="297" customWidth="1"/>
    <col min="14602" max="14602" width="16" style="297" customWidth="1"/>
    <col min="14603" max="14603" width="10" style="297" customWidth="1"/>
    <col min="14604" max="14604" width="7.26953125" style="297" customWidth="1"/>
    <col min="14605" max="14848" width="9.1796875" style="297"/>
    <col min="14849" max="14849" width="1.54296875" style="297" customWidth="1"/>
    <col min="14850" max="14850" width="9.1796875" style="297"/>
    <col min="14851" max="14851" width="5.54296875" style="297" customWidth="1"/>
    <col min="14852" max="14852" width="7.81640625" style="297" customWidth="1"/>
    <col min="14853" max="14853" width="15" style="297" customWidth="1"/>
    <col min="14854" max="14854" width="6.7265625" style="297" customWidth="1"/>
    <col min="14855" max="14855" width="3.54296875" style="297" customWidth="1"/>
    <col min="14856" max="14856" width="11.1796875" style="297" customWidth="1"/>
    <col min="14857" max="14857" width="3.54296875" style="297" customWidth="1"/>
    <col min="14858" max="14858" width="16" style="297" customWidth="1"/>
    <col min="14859" max="14859" width="10" style="297" customWidth="1"/>
    <col min="14860" max="14860" width="7.26953125" style="297" customWidth="1"/>
    <col min="14861" max="15104" width="9.1796875" style="297"/>
    <col min="15105" max="15105" width="1.54296875" style="297" customWidth="1"/>
    <col min="15106" max="15106" width="9.1796875" style="297"/>
    <col min="15107" max="15107" width="5.54296875" style="297" customWidth="1"/>
    <col min="15108" max="15108" width="7.81640625" style="297" customWidth="1"/>
    <col min="15109" max="15109" width="15" style="297" customWidth="1"/>
    <col min="15110" max="15110" width="6.7265625" style="297" customWidth="1"/>
    <col min="15111" max="15111" width="3.54296875" style="297" customWidth="1"/>
    <col min="15112" max="15112" width="11.1796875" style="297" customWidth="1"/>
    <col min="15113" max="15113" width="3.54296875" style="297" customWidth="1"/>
    <col min="15114" max="15114" width="16" style="297" customWidth="1"/>
    <col min="15115" max="15115" width="10" style="297" customWidth="1"/>
    <col min="15116" max="15116" width="7.26953125" style="297" customWidth="1"/>
    <col min="15117" max="15360" width="9.1796875" style="297"/>
    <col min="15361" max="15361" width="1.54296875" style="297" customWidth="1"/>
    <col min="15362" max="15362" width="9.1796875" style="297"/>
    <col min="15363" max="15363" width="5.54296875" style="297" customWidth="1"/>
    <col min="15364" max="15364" width="7.81640625" style="297" customWidth="1"/>
    <col min="15365" max="15365" width="15" style="297" customWidth="1"/>
    <col min="15366" max="15366" width="6.7265625" style="297" customWidth="1"/>
    <col min="15367" max="15367" width="3.54296875" style="297" customWidth="1"/>
    <col min="15368" max="15368" width="11.1796875" style="297" customWidth="1"/>
    <col min="15369" max="15369" width="3.54296875" style="297" customWidth="1"/>
    <col min="15370" max="15370" width="16" style="297" customWidth="1"/>
    <col min="15371" max="15371" width="10" style="297" customWidth="1"/>
    <col min="15372" max="15372" width="7.26953125" style="297" customWidth="1"/>
    <col min="15373" max="15616" width="9.1796875" style="297"/>
    <col min="15617" max="15617" width="1.54296875" style="297" customWidth="1"/>
    <col min="15618" max="15618" width="9.1796875" style="297"/>
    <col min="15619" max="15619" width="5.54296875" style="297" customWidth="1"/>
    <col min="15620" max="15620" width="7.81640625" style="297" customWidth="1"/>
    <col min="15621" max="15621" width="15" style="297" customWidth="1"/>
    <col min="15622" max="15622" width="6.7265625" style="297" customWidth="1"/>
    <col min="15623" max="15623" width="3.54296875" style="297" customWidth="1"/>
    <col min="15624" max="15624" width="11.1796875" style="297" customWidth="1"/>
    <col min="15625" max="15625" width="3.54296875" style="297" customWidth="1"/>
    <col min="15626" max="15626" width="16" style="297" customWidth="1"/>
    <col min="15627" max="15627" width="10" style="297" customWidth="1"/>
    <col min="15628" max="15628" width="7.26953125" style="297" customWidth="1"/>
    <col min="15629" max="15872" width="9.1796875" style="297"/>
    <col min="15873" max="15873" width="1.54296875" style="297" customWidth="1"/>
    <col min="15874" max="15874" width="9.1796875" style="297"/>
    <col min="15875" max="15875" width="5.54296875" style="297" customWidth="1"/>
    <col min="15876" max="15876" width="7.81640625" style="297" customWidth="1"/>
    <col min="15877" max="15877" width="15" style="297" customWidth="1"/>
    <col min="15878" max="15878" width="6.7265625" style="297" customWidth="1"/>
    <col min="15879" max="15879" width="3.54296875" style="297" customWidth="1"/>
    <col min="15880" max="15880" width="11.1796875" style="297" customWidth="1"/>
    <col min="15881" max="15881" width="3.54296875" style="297" customWidth="1"/>
    <col min="15882" max="15882" width="16" style="297" customWidth="1"/>
    <col min="15883" max="15883" width="10" style="297" customWidth="1"/>
    <col min="15884" max="15884" width="7.26953125" style="297" customWidth="1"/>
    <col min="15885" max="16128" width="9.1796875" style="297"/>
    <col min="16129" max="16129" width="1.54296875" style="297" customWidth="1"/>
    <col min="16130" max="16130" width="9.1796875" style="297"/>
    <col min="16131" max="16131" width="5.54296875" style="297" customWidth="1"/>
    <col min="16132" max="16132" width="7.81640625" style="297" customWidth="1"/>
    <col min="16133" max="16133" width="15" style="297" customWidth="1"/>
    <col min="16134" max="16134" width="6.7265625" style="297" customWidth="1"/>
    <col min="16135" max="16135" width="3.54296875" style="297" customWidth="1"/>
    <col min="16136" max="16136" width="11.1796875" style="297" customWidth="1"/>
    <col min="16137" max="16137" width="3.54296875" style="297" customWidth="1"/>
    <col min="16138" max="16138" width="16" style="297" customWidth="1"/>
    <col min="16139" max="16139" width="10" style="297" customWidth="1"/>
    <col min="16140" max="16140" width="7.26953125" style="297" customWidth="1"/>
    <col min="16141" max="16384" width="9.1796875" style="297"/>
  </cols>
  <sheetData>
    <row r="1" spans="1:13" s="307" customFormat="1" ht="51.75" customHeight="1" x14ac:dyDescent="0.3">
      <c r="A1" s="304"/>
      <c r="B1" s="305"/>
      <c r="C1" s="305"/>
      <c r="D1" s="305"/>
      <c r="E1" s="305"/>
      <c r="F1" s="306"/>
      <c r="G1" s="306"/>
      <c r="H1" s="305"/>
      <c r="I1" s="297"/>
      <c r="J1" s="306"/>
      <c r="K1" s="306"/>
      <c r="L1" s="306"/>
    </row>
    <row r="2" spans="1:13" s="307" customFormat="1" ht="6.75" customHeight="1" x14ac:dyDescent="0.3">
      <c r="A2" s="304"/>
      <c r="B2" s="305"/>
      <c r="D2" s="305"/>
      <c r="E2" s="305"/>
      <c r="F2" s="306"/>
      <c r="G2" s="306"/>
      <c r="H2" s="305"/>
      <c r="I2" s="297"/>
      <c r="J2" s="306"/>
      <c r="K2" s="306"/>
      <c r="L2" s="306"/>
    </row>
    <row r="3" spans="1:13" s="307" customFormat="1" ht="2.25" customHeight="1" x14ac:dyDescent="0.3">
      <c r="A3" s="304"/>
      <c r="B3" s="305"/>
      <c r="C3" s="305"/>
      <c r="D3" s="305"/>
      <c r="E3" s="305"/>
      <c r="F3" s="306"/>
      <c r="G3" s="306"/>
      <c r="H3" s="305"/>
      <c r="I3" s="297"/>
      <c r="J3" s="306"/>
      <c r="K3" s="306"/>
      <c r="L3" s="306"/>
    </row>
    <row r="4" spans="1:13" s="311" customFormat="1" ht="22.5" customHeight="1" x14ac:dyDescent="0.3">
      <c r="A4" s="732" t="s">
        <v>469</v>
      </c>
      <c r="B4" s="732"/>
      <c r="C4" s="732"/>
      <c r="D4" s="732"/>
      <c r="E4" s="732"/>
      <c r="F4" s="732"/>
      <c r="G4" s="732"/>
      <c r="H4" s="732"/>
      <c r="I4" s="732"/>
      <c r="J4" s="732"/>
      <c r="K4" s="732"/>
      <c r="L4" s="732"/>
    </row>
    <row r="5" spans="1:13" ht="15.75" customHeight="1" x14ac:dyDescent="0.3">
      <c r="B5" s="345" t="s">
        <v>470</v>
      </c>
      <c r="C5" s="311"/>
      <c r="D5" s="345"/>
      <c r="E5" s="311"/>
      <c r="F5" s="311"/>
      <c r="G5" s="311"/>
      <c r="H5" s="311"/>
      <c r="I5" s="311"/>
      <c r="J5" s="311"/>
      <c r="K5" s="311"/>
      <c r="L5" s="345"/>
    </row>
    <row r="6" spans="1:13" ht="15" customHeight="1" x14ac:dyDescent="0.3">
      <c r="B6" s="345" t="s">
        <v>471</v>
      </c>
      <c r="C6" s="311"/>
      <c r="D6" s="345"/>
      <c r="E6" s="311"/>
      <c r="F6" s="311"/>
      <c r="G6" s="311"/>
      <c r="H6" s="311"/>
      <c r="I6" s="311"/>
      <c r="J6" s="311"/>
      <c r="K6" s="311"/>
      <c r="L6" s="345"/>
    </row>
    <row r="7" spans="1:13" s="299" customFormat="1" ht="84" customHeight="1" x14ac:dyDescent="0.3">
      <c r="A7" s="335"/>
      <c r="B7" s="807" t="s">
        <v>551</v>
      </c>
      <c r="C7" s="807"/>
      <c r="D7" s="807"/>
      <c r="E7" s="807"/>
      <c r="F7" s="807"/>
      <c r="G7" s="807"/>
      <c r="H7" s="807"/>
      <c r="I7" s="807"/>
      <c r="J7" s="807"/>
      <c r="K7" s="807"/>
      <c r="L7" s="807"/>
      <c r="M7" s="335"/>
    </row>
    <row r="8" spans="1:13" s="300" customFormat="1" ht="136.5" customHeight="1" x14ac:dyDescent="0.25">
      <c r="A8" s="496"/>
      <c r="B8" s="808" t="s">
        <v>521</v>
      </c>
      <c r="C8" s="808"/>
      <c r="D8" s="808"/>
      <c r="E8" s="808"/>
      <c r="F8" s="808"/>
      <c r="G8" s="808"/>
      <c r="H8" s="808"/>
      <c r="I8" s="808"/>
      <c r="J8" s="808"/>
      <c r="K8" s="808"/>
      <c r="L8" s="808"/>
      <c r="M8" s="496"/>
    </row>
    <row r="9" spans="1:13" s="299" customFormat="1" ht="15" customHeight="1" x14ac:dyDescent="0.3">
      <c r="A9" s="335"/>
      <c r="B9" s="335"/>
      <c r="C9" s="335"/>
      <c r="D9" s="335"/>
      <c r="E9" s="335"/>
      <c r="F9" s="335"/>
      <c r="G9" s="335"/>
      <c r="H9" s="335"/>
      <c r="I9" s="335"/>
      <c r="J9" s="335"/>
      <c r="K9" s="335"/>
      <c r="L9" s="368"/>
      <c r="M9" s="335"/>
    </row>
    <row r="10" spans="1:13" s="356" customFormat="1" ht="20.25" customHeight="1" x14ac:dyDescent="0.3">
      <c r="A10" s="368"/>
      <c r="B10" s="368" t="s">
        <v>472</v>
      </c>
      <c r="C10" s="368"/>
      <c r="D10" s="368"/>
      <c r="E10" s="368"/>
      <c r="F10" s="368"/>
      <c r="G10" s="368"/>
      <c r="H10" s="368"/>
      <c r="I10" s="368"/>
      <c r="J10" s="368"/>
      <c r="K10" s="368"/>
      <c r="L10" s="368"/>
      <c r="M10" s="368"/>
    </row>
    <row r="11" spans="1:13" s="299" customFormat="1" ht="26.25" customHeight="1" x14ac:dyDescent="0.3">
      <c r="A11" s="335"/>
      <c r="B11" s="807" t="s">
        <v>522</v>
      </c>
      <c r="C11" s="807"/>
      <c r="D11" s="807"/>
      <c r="E11" s="807"/>
      <c r="F11" s="807"/>
      <c r="G11" s="807"/>
      <c r="H11" s="807"/>
      <c r="I11" s="807"/>
      <c r="J11" s="807"/>
      <c r="K11" s="807"/>
      <c r="L11" s="807"/>
      <c r="M11" s="335"/>
    </row>
    <row r="12" spans="1:13" s="299" customFormat="1" x14ac:dyDescent="0.3">
      <c r="A12" s="335"/>
      <c r="B12" s="335"/>
      <c r="C12" s="335"/>
      <c r="D12" s="335"/>
      <c r="E12" s="335"/>
      <c r="F12" s="335"/>
      <c r="G12" s="335"/>
      <c r="H12" s="335"/>
      <c r="I12" s="335"/>
      <c r="J12" s="335"/>
      <c r="K12" s="335"/>
      <c r="L12" s="368"/>
      <c r="M12" s="335"/>
    </row>
    <row r="13" spans="1:13" s="369" customFormat="1" ht="11.25" customHeight="1" x14ac:dyDescent="0.3">
      <c r="E13" s="812" t="s">
        <v>624</v>
      </c>
      <c r="F13" s="812"/>
      <c r="G13" s="812"/>
      <c r="H13" s="812"/>
    </row>
    <row r="14" spans="1:13" s="299" customFormat="1" x14ac:dyDescent="0.3">
      <c r="A14" s="335"/>
      <c r="B14" s="335" t="s">
        <v>475</v>
      </c>
      <c r="C14" s="335"/>
      <c r="D14" s="335"/>
      <c r="E14" s="813">
        <v>128400</v>
      </c>
      <c r="F14" s="813"/>
      <c r="G14" s="813"/>
      <c r="H14" s="813"/>
      <c r="I14" s="116"/>
      <c r="J14" s="116"/>
      <c r="K14" s="117"/>
      <c r="L14" s="368"/>
      <c r="M14" s="335"/>
    </row>
    <row r="15" spans="1:13" s="299" customFormat="1" x14ac:dyDescent="0.3">
      <c r="A15" s="335"/>
      <c r="B15" s="335" t="s">
        <v>476</v>
      </c>
      <c r="C15" s="335"/>
      <c r="D15" s="335"/>
      <c r="E15" s="811">
        <v>149800</v>
      </c>
      <c r="F15" s="811"/>
      <c r="G15" s="811"/>
      <c r="H15" s="811"/>
      <c r="I15" s="116"/>
      <c r="J15" s="116"/>
      <c r="K15" s="117"/>
      <c r="L15" s="368"/>
      <c r="M15" s="335"/>
    </row>
    <row r="16" spans="1:13" s="299" customFormat="1" ht="78.75" customHeight="1" x14ac:dyDescent="0.3">
      <c r="A16" s="335"/>
      <c r="B16" s="807" t="s">
        <v>589</v>
      </c>
      <c r="C16" s="807"/>
      <c r="D16" s="807"/>
      <c r="E16" s="807"/>
      <c r="F16" s="807"/>
      <c r="G16" s="807"/>
      <c r="H16" s="807"/>
      <c r="I16" s="807"/>
      <c r="J16" s="807"/>
      <c r="K16" s="807"/>
      <c r="L16" s="807"/>
      <c r="M16" s="335"/>
    </row>
    <row r="17" spans="1:13" s="356" customFormat="1" ht="15" customHeight="1" x14ac:dyDescent="0.3">
      <c r="A17" s="368"/>
      <c r="B17" s="368" t="s">
        <v>477</v>
      </c>
      <c r="C17" s="368"/>
      <c r="D17" s="368"/>
      <c r="E17" s="368"/>
      <c r="F17" s="368"/>
      <c r="G17" s="368"/>
      <c r="H17" s="368"/>
      <c r="I17" s="368"/>
      <c r="J17" s="368"/>
      <c r="K17" s="368"/>
      <c r="L17" s="368"/>
      <c r="M17" s="368"/>
    </row>
    <row r="18" spans="1:13" s="299" customFormat="1" ht="51.75" customHeight="1" x14ac:dyDescent="0.3">
      <c r="A18" s="335"/>
      <c r="B18" s="807" t="s">
        <v>590</v>
      </c>
      <c r="C18" s="807"/>
      <c r="D18" s="807"/>
      <c r="E18" s="807"/>
      <c r="F18" s="807"/>
      <c r="G18" s="807"/>
      <c r="H18" s="807"/>
      <c r="I18" s="807"/>
      <c r="J18" s="807"/>
      <c r="K18" s="807"/>
      <c r="L18" s="807"/>
      <c r="M18" s="335"/>
    </row>
    <row r="19" spans="1:13" s="356" customFormat="1" ht="16.5" customHeight="1" x14ac:dyDescent="0.3">
      <c r="A19" s="368"/>
      <c r="B19" s="368"/>
      <c r="C19" s="368"/>
      <c r="D19" s="368"/>
      <c r="E19" s="369" t="s">
        <v>473</v>
      </c>
      <c r="F19" s="369"/>
      <c r="G19" s="369"/>
      <c r="H19" s="368"/>
      <c r="I19" s="368"/>
      <c r="J19" s="369" t="s">
        <v>474</v>
      </c>
      <c r="K19" s="369"/>
      <c r="L19" s="368"/>
      <c r="M19" s="368"/>
    </row>
    <row r="20" spans="1:13" s="299" customFormat="1" ht="16.5" customHeight="1" x14ac:dyDescent="0.3">
      <c r="A20" s="335"/>
      <c r="B20" s="335" t="s">
        <v>525</v>
      </c>
      <c r="C20" s="335"/>
      <c r="D20" s="335"/>
      <c r="E20" s="116">
        <v>621011</v>
      </c>
      <c r="F20" s="116"/>
      <c r="G20" s="116"/>
      <c r="H20" s="116"/>
      <c r="I20" s="116"/>
      <c r="J20" s="116">
        <v>759013</v>
      </c>
      <c r="K20" s="335"/>
      <c r="L20" s="368"/>
      <c r="M20" s="335"/>
    </row>
    <row r="21" spans="1:13" s="299" customFormat="1" ht="16.5" customHeight="1" x14ac:dyDescent="0.3">
      <c r="A21" s="335"/>
      <c r="B21" s="335" t="s">
        <v>478</v>
      </c>
      <c r="C21" s="335"/>
      <c r="D21" s="335"/>
      <c r="E21" s="116">
        <v>621011</v>
      </c>
      <c r="F21" s="116"/>
      <c r="G21" s="116"/>
      <c r="H21" s="116"/>
      <c r="I21" s="116"/>
      <c r="J21" s="116">
        <v>759013</v>
      </c>
      <c r="K21" s="335"/>
      <c r="L21" s="368"/>
      <c r="M21" s="335"/>
    </row>
    <row r="22" spans="1:13" s="299" customFormat="1" ht="47.25" customHeight="1" x14ac:dyDescent="0.3">
      <c r="A22" s="335"/>
      <c r="B22" s="807" t="s">
        <v>591</v>
      </c>
      <c r="C22" s="807"/>
      <c r="D22" s="807"/>
      <c r="E22" s="807"/>
      <c r="F22" s="807"/>
      <c r="G22" s="807"/>
      <c r="H22" s="807"/>
      <c r="I22" s="807"/>
      <c r="J22" s="807"/>
      <c r="K22" s="807"/>
      <c r="L22" s="807"/>
      <c r="M22" s="335"/>
    </row>
    <row r="23" spans="1:13" s="335" customFormat="1" ht="18.75" customHeight="1" x14ac:dyDescent="0.3">
      <c r="K23" s="803" t="s">
        <v>479</v>
      </c>
      <c r="L23" s="804"/>
    </row>
    <row r="24" spans="1:13" s="335" customFormat="1" ht="18.75" customHeight="1" x14ac:dyDescent="0.3">
      <c r="K24" s="805"/>
      <c r="L24" s="806"/>
    </row>
    <row r="25" spans="1:13" s="356" customFormat="1" ht="15" customHeight="1" x14ac:dyDescent="0.3">
      <c r="A25" s="368"/>
      <c r="B25" s="368" t="s">
        <v>480</v>
      </c>
      <c r="C25" s="368"/>
      <c r="D25" s="368"/>
      <c r="E25" s="368"/>
      <c r="F25" s="368"/>
      <c r="G25" s="368"/>
      <c r="H25" s="368"/>
      <c r="I25" s="368"/>
      <c r="J25" s="368"/>
      <c r="K25" s="368"/>
      <c r="L25" s="368"/>
      <c r="M25" s="368"/>
    </row>
    <row r="26" spans="1:13" s="299" customFormat="1" ht="307.5" customHeight="1" x14ac:dyDescent="0.3">
      <c r="A26" s="335"/>
      <c r="B26" s="808" t="s">
        <v>593</v>
      </c>
      <c r="C26" s="808"/>
      <c r="D26" s="808"/>
      <c r="E26" s="808"/>
      <c r="F26" s="808"/>
      <c r="G26" s="808"/>
      <c r="H26" s="808"/>
      <c r="I26" s="808"/>
      <c r="J26" s="808"/>
      <c r="K26" s="808"/>
      <c r="L26" s="808"/>
      <c r="M26" s="335"/>
    </row>
    <row r="27" spans="1:13" s="299" customFormat="1" ht="302.25" customHeight="1" x14ac:dyDescent="0.3">
      <c r="A27" s="335"/>
      <c r="B27" s="809" t="s">
        <v>592</v>
      </c>
      <c r="C27" s="810"/>
      <c r="D27" s="810"/>
      <c r="E27" s="810"/>
      <c r="F27" s="810"/>
      <c r="G27" s="810"/>
      <c r="H27" s="810"/>
      <c r="I27" s="810"/>
      <c r="J27" s="810"/>
      <c r="K27" s="810"/>
      <c r="L27" s="810"/>
      <c r="M27" s="335"/>
    </row>
    <row r="28" spans="1:13" s="335" customFormat="1" ht="15.75" customHeight="1" x14ac:dyDescent="0.3">
      <c r="K28" s="803" t="s">
        <v>479</v>
      </c>
      <c r="L28" s="804"/>
    </row>
    <row r="29" spans="1:13" s="335" customFormat="1" ht="19.5" customHeight="1" x14ac:dyDescent="0.3">
      <c r="K29" s="805"/>
      <c r="L29" s="806"/>
    </row>
    <row r="30" spans="1:13" s="335" customFormat="1" ht="15.75" customHeight="1" x14ac:dyDescent="0.3">
      <c r="B30" s="368" t="s">
        <v>481</v>
      </c>
      <c r="L30" s="368"/>
    </row>
    <row r="31" spans="1:13" s="307" customFormat="1" ht="12.75" customHeight="1" x14ac:dyDescent="0.3">
      <c r="B31" s="368"/>
      <c r="C31" s="368"/>
      <c r="D31" s="368"/>
      <c r="F31" s="368"/>
      <c r="G31" s="368"/>
      <c r="H31" s="368"/>
      <c r="I31" s="368"/>
      <c r="J31" s="368"/>
      <c r="K31" s="368"/>
      <c r="L31" s="370"/>
    </row>
    <row r="32" spans="1:13" s="307" customFormat="1" ht="12.75" customHeight="1" x14ac:dyDescent="0.3">
      <c r="B32" s="368" t="s">
        <v>482</v>
      </c>
      <c r="C32" s="311"/>
      <c r="E32" s="311"/>
      <c r="F32" s="499"/>
      <c r="G32" s="311"/>
      <c r="H32" s="311"/>
      <c r="I32" s="311"/>
      <c r="J32" s="311"/>
      <c r="K32" s="311"/>
      <c r="L32" s="311"/>
      <c r="M32" s="370"/>
    </row>
    <row r="33" spans="1:13" s="497" customFormat="1" ht="50.25" customHeight="1" x14ac:dyDescent="0.25">
      <c r="B33" s="808" t="s">
        <v>594</v>
      </c>
      <c r="C33" s="808"/>
      <c r="D33" s="808"/>
      <c r="E33" s="808"/>
      <c r="F33" s="808"/>
      <c r="G33" s="808"/>
      <c r="H33" s="808"/>
      <c r="I33" s="808"/>
      <c r="J33" s="808"/>
      <c r="K33" s="808"/>
      <c r="L33" s="808"/>
      <c r="M33" s="498"/>
    </row>
    <row r="34" spans="1:13" s="307" customFormat="1" ht="12.75" customHeight="1" x14ac:dyDescent="0.3">
      <c r="B34" s="311"/>
      <c r="C34" s="304"/>
      <c r="D34" s="304"/>
      <c r="E34" s="304"/>
      <c r="G34" s="304"/>
      <c r="H34" s="304"/>
      <c r="I34" s="304"/>
      <c r="J34" s="304"/>
      <c r="K34" s="304"/>
      <c r="L34" s="304"/>
      <c r="M34" s="370"/>
    </row>
    <row r="35" spans="1:13" s="307" customFormat="1" ht="12.75" customHeight="1" x14ac:dyDescent="0.3">
      <c r="B35" s="311"/>
      <c r="C35" s="304"/>
      <c r="D35" s="304"/>
      <c r="E35" s="304"/>
      <c r="G35" s="304"/>
      <c r="H35" s="304"/>
      <c r="I35" s="304"/>
      <c r="J35" s="304"/>
      <c r="K35" s="304"/>
      <c r="L35" s="304"/>
      <c r="M35" s="370"/>
    </row>
    <row r="36" spans="1:13" s="307" customFormat="1" ht="12.75" customHeight="1" x14ac:dyDescent="0.3">
      <c r="B36" s="371" t="s">
        <v>483</v>
      </c>
      <c r="C36" s="311"/>
      <c r="D36" s="311"/>
      <c r="E36" s="311"/>
      <c r="F36" s="500"/>
      <c r="G36" s="311"/>
      <c r="H36" s="311"/>
      <c r="I36" s="311"/>
      <c r="J36" s="311"/>
      <c r="K36" s="311"/>
      <c r="L36" s="311"/>
      <c r="M36" s="370"/>
    </row>
    <row r="37" spans="1:13" s="307" customFormat="1" ht="49.5" customHeight="1" x14ac:dyDescent="0.3">
      <c r="B37" s="807" t="s">
        <v>595</v>
      </c>
      <c r="C37" s="807"/>
      <c r="D37" s="807"/>
      <c r="E37" s="807"/>
      <c r="F37" s="807"/>
      <c r="G37" s="807"/>
      <c r="H37" s="807"/>
      <c r="I37" s="807"/>
      <c r="J37" s="807"/>
      <c r="K37" s="807"/>
      <c r="L37" s="807"/>
      <c r="M37" s="370"/>
    </row>
    <row r="38" spans="1:13" s="307" customFormat="1" ht="15.75" customHeight="1" x14ac:dyDescent="0.3">
      <c r="B38" s="311"/>
      <c r="C38" s="311"/>
      <c r="D38" s="311"/>
      <c r="E38" s="311"/>
      <c r="F38" s="311"/>
      <c r="G38" s="311"/>
      <c r="H38" s="311"/>
      <c r="I38" s="311"/>
      <c r="J38" s="311"/>
      <c r="K38" s="311"/>
      <c r="L38" s="311"/>
      <c r="M38" s="370"/>
    </row>
    <row r="39" spans="1:13" s="307" customFormat="1" ht="73.5" customHeight="1" x14ac:dyDescent="0.3">
      <c r="B39" s="807" t="s">
        <v>596</v>
      </c>
      <c r="C39" s="807"/>
      <c r="D39" s="807"/>
      <c r="E39" s="807"/>
      <c r="F39" s="807"/>
      <c r="G39" s="807"/>
      <c r="H39" s="807"/>
      <c r="I39" s="807"/>
      <c r="J39" s="807"/>
      <c r="K39" s="807"/>
      <c r="L39" s="807"/>
      <c r="M39" s="370"/>
    </row>
    <row r="40" spans="1:13" s="335" customFormat="1" ht="15.75" customHeight="1" x14ac:dyDescent="0.3">
      <c r="B40" s="311"/>
      <c r="M40" s="368"/>
    </row>
    <row r="41" spans="1:13" s="335" customFormat="1" ht="13.5" customHeight="1" x14ac:dyDescent="0.3">
      <c r="L41" s="368"/>
    </row>
    <row r="42" spans="1:13" s="335" customFormat="1" ht="12" customHeight="1" x14ac:dyDescent="0.3">
      <c r="A42" s="372"/>
      <c r="B42" s="368" t="s">
        <v>524</v>
      </c>
      <c r="L42" s="368"/>
    </row>
    <row r="43" spans="1:13" s="299" customFormat="1" ht="18" customHeight="1" x14ac:dyDescent="0.3">
      <c r="A43" s="335"/>
      <c r="B43" s="303" t="s">
        <v>84</v>
      </c>
      <c r="C43" s="303"/>
      <c r="D43" s="303"/>
      <c r="E43" s="742"/>
      <c r="F43" s="742"/>
      <c r="G43" s="742"/>
      <c r="H43" s="742"/>
      <c r="I43" s="335"/>
      <c r="J43" s="373"/>
      <c r="K43" s="335"/>
      <c r="L43" s="368"/>
      <c r="M43" s="335"/>
    </row>
    <row r="44" spans="1:13" s="301" customFormat="1" ht="18" customHeight="1" x14ac:dyDescent="0.25">
      <c r="A44" s="374"/>
      <c r="B44" s="301" t="s">
        <v>484</v>
      </c>
      <c r="C44" s="374"/>
      <c r="D44" s="374"/>
      <c r="E44" s="815">
        <f>Application!A10</f>
        <v>0</v>
      </c>
      <c r="F44" s="815"/>
      <c r="G44" s="815"/>
      <c r="H44" s="815"/>
      <c r="I44" s="374"/>
      <c r="J44" s="375" t="s">
        <v>83</v>
      </c>
      <c r="K44" s="374"/>
      <c r="L44" s="376"/>
      <c r="M44" s="374"/>
    </row>
    <row r="45" spans="1:13" s="299" customFormat="1" ht="18" customHeight="1" x14ac:dyDescent="0.3">
      <c r="A45" s="335"/>
      <c r="B45" s="377" t="s">
        <v>84</v>
      </c>
      <c r="C45" s="303"/>
      <c r="D45" s="303"/>
      <c r="E45" s="740"/>
      <c r="F45" s="740"/>
      <c r="G45" s="740"/>
      <c r="H45" s="740"/>
      <c r="I45" s="335"/>
      <c r="J45" s="373"/>
      <c r="K45" s="335"/>
      <c r="L45" s="368"/>
      <c r="M45" s="335"/>
    </row>
    <row r="46" spans="1:13" s="301" customFormat="1" ht="18" customHeight="1" x14ac:dyDescent="0.3">
      <c r="A46" s="374"/>
      <c r="B46" s="374" t="s">
        <v>485</v>
      </c>
      <c r="C46" s="374"/>
      <c r="D46" s="374"/>
      <c r="E46" s="729">
        <f>Application!A11</f>
        <v>0</v>
      </c>
      <c r="F46" s="729"/>
      <c r="G46" s="729"/>
      <c r="H46" s="729"/>
      <c r="I46" s="374"/>
      <c r="J46" s="375" t="s">
        <v>83</v>
      </c>
      <c r="K46" s="374"/>
      <c r="L46" s="376"/>
      <c r="M46" s="374"/>
    </row>
    <row r="47" spans="1:13" s="299" customFormat="1" ht="18" customHeight="1" x14ac:dyDescent="0.3">
      <c r="A47" s="335"/>
      <c r="B47" s="303" t="s">
        <v>84</v>
      </c>
      <c r="C47" s="303"/>
      <c r="D47" s="303"/>
      <c r="E47" s="740"/>
      <c r="F47" s="740"/>
      <c r="G47" s="740"/>
      <c r="H47" s="740"/>
      <c r="I47" s="335"/>
      <c r="J47" s="373"/>
      <c r="K47" s="335"/>
      <c r="L47" s="368"/>
      <c r="M47" s="335"/>
    </row>
    <row r="48" spans="1:13" s="301" customFormat="1" ht="18" customHeight="1" x14ac:dyDescent="0.25">
      <c r="A48" s="374"/>
      <c r="B48" s="301" t="s">
        <v>485</v>
      </c>
      <c r="C48" s="374"/>
      <c r="D48" s="374"/>
      <c r="E48" s="815">
        <f>Application!A12</f>
        <v>0</v>
      </c>
      <c r="F48" s="815"/>
      <c r="G48" s="815"/>
      <c r="H48" s="815"/>
      <c r="I48" s="374"/>
      <c r="J48" s="378" t="s">
        <v>83</v>
      </c>
      <c r="K48" s="374"/>
      <c r="L48" s="376"/>
      <c r="M48" s="374"/>
    </row>
    <row r="49" spans="1:13" s="299" customFormat="1" ht="9.75" customHeight="1" x14ac:dyDescent="0.3">
      <c r="A49" s="335"/>
      <c r="B49" s="335"/>
      <c r="C49" s="335"/>
      <c r="D49" s="335"/>
      <c r="E49" s="370"/>
      <c r="F49" s="335"/>
      <c r="G49" s="335"/>
      <c r="H49" s="335"/>
      <c r="I49" s="335"/>
      <c r="J49" s="379"/>
      <c r="K49" s="335"/>
      <c r="L49" s="368"/>
      <c r="M49" s="335"/>
    </row>
    <row r="50" spans="1:13" s="299" customFormat="1" x14ac:dyDescent="0.3">
      <c r="A50" s="372"/>
      <c r="B50" s="368" t="s">
        <v>486</v>
      </c>
      <c r="C50" s="335"/>
      <c r="D50" s="335"/>
      <c r="E50" s="335"/>
      <c r="F50" s="335"/>
      <c r="G50" s="335"/>
      <c r="H50" s="335"/>
      <c r="I50" s="335"/>
      <c r="J50" s="335"/>
      <c r="K50" s="335"/>
      <c r="L50" s="368"/>
      <c r="M50" s="335"/>
    </row>
    <row r="51" spans="1:13" s="299" customFormat="1" ht="51.75" customHeight="1" x14ac:dyDescent="0.3">
      <c r="A51" s="335"/>
      <c r="B51" s="807" t="s">
        <v>597</v>
      </c>
      <c r="C51" s="807"/>
      <c r="D51" s="807"/>
      <c r="E51" s="807"/>
      <c r="F51" s="807"/>
      <c r="G51" s="807"/>
      <c r="H51" s="807"/>
      <c r="I51" s="807"/>
      <c r="J51" s="807"/>
      <c r="K51" s="807"/>
      <c r="L51" s="807"/>
      <c r="M51" s="335"/>
    </row>
    <row r="52" spans="1:13" s="299" customFormat="1" ht="26.25" customHeight="1" x14ac:dyDescent="0.3">
      <c r="A52" s="335"/>
      <c r="B52" s="740"/>
      <c r="C52" s="740"/>
      <c r="D52" s="740"/>
      <c r="E52" s="740"/>
      <c r="F52" s="740"/>
      <c r="G52" s="740"/>
      <c r="H52" s="740"/>
      <c r="I52" s="335"/>
      <c r="J52" s="335"/>
      <c r="K52" s="335"/>
      <c r="L52" s="368"/>
      <c r="M52" s="335"/>
    </row>
    <row r="53" spans="1:13" s="299" customFormat="1" x14ac:dyDescent="0.3">
      <c r="A53" s="335"/>
      <c r="B53" s="335" t="s">
        <v>487</v>
      </c>
      <c r="C53" s="335"/>
      <c r="D53" s="335"/>
      <c r="E53" s="335"/>
      <c r="F53" s="305"/>
      <c r="G53" s="335"/>
      <c r="H53" s="335"/>
      <c r="I53" s="335"/>
      <c r="K53" s="335"/>
      <c r="L53" s="368"/>
      <c r="M53" s="335"/>
    </row>
    <row r="54" spans="1:13" s="299" customFormat="1" ht="19.5" customHeight="1" x14ac:dyDescent="0.3">
      <c r="A54" s="335"/>
      <c r="B54" s="814">
        <f>Application!A98</f>
        <v>0</v>
      </c>
      <c r="C54" s="814"/>
      <c r="D54" s="814"/>
      <c r="E54" s="814"/>
      <c r="F54" s="814"/>
      <c r="G54" s="814"/>
      <c r="H54" s="814"/>
      <c r="I54" s="335"/>
      <c r="J54" s="373"/>
      <c r="K54" s="335"/>
      <c r="L54" s="368"/>
      <c r="M54" s="335"/>
    </row>
    <row r="55" spans="1:13" s="299" customFormat="1" x14ac:dyDescent="0.3">
      <c r="A55" s="335"/>
      <c r="B55" s="335" t="s">
        <v>523</v>
      </c>
      <c r="J55" s="335" t="s">
        <v>83</v>
      </c>
      <c r="K55" s="335"/>
      <c r="L55" s="368"/>
      <c r="M55" s="335"/>
    </row>
    <row r="56" spans="1:13" s="335" customFormat="1" x14ac:dyDescent="0.3">
      <c r="E56" s="370"/>
      <c r="L56" s="368"/>
    </row>
    <row r="57" spans="1:13" s="335" customFormat="1" x14ac:dyDescent="0.3">
      <c r="L57" s="368"/>
    </row>
    <row r="58" spans="1:13" x14ac:dyDescent="0.3">
      <c r="L58" s="345"/>
    </row>
    <row r="59" spans="1:13" x14ac:dyDescent="0.3">
      <c r="L59" s="345"/>
    </row>
    <row r="60" spans="1:13" x14ac:dyDescent="0.3">
      <c r="L60" s="345"/>
    </row>
    <row r="61" spans="1:13" x14ac:dyDescent="0.3">
      <c r="L61" s="345"/>
    </row>
    <row r="62" spans="1:13" x14ac:dyDescent="0.3">
      <c r="L62" s="345"/>
    </row>
    <row r="63" spans="1:13" x14ac:dyDescent="0.3">
      <c r="L63" s="345"/>
    </row>
    <row r="64" spans="1:13" x14ac:dyDescent="0.3">
      <c r="L64" s="345"/>
    </row>
    <row r="65" spans="2:12" x14ac:dyDescent="0.3">
      <c r="L65" s="345"/>
    </row>
    <row r="66" spans="2:12" x14ac:dyDescent="0.3">
      <c r="L66" s="345"/>
    </row>
    <row r="67" spans="2:12" x14ac:dyDescent="0.3">
      <c r="L67" s="345"/>
    </row>
    <row r="68" spans="2:12" s="311" customFormat="1" x14ac:dyDescent="0.3">
      <c r="B68" s="297"/>
      <c r="C68" s="297"/>
      <c r="D68" s="297"/>
      <c r="E68" s="297"/>
      <c r="F68" s="297"/>
      <c r="G68" s="297"/>
      <c r="H68" s="297"/>
      <c r="I68" s="297"/>
      <c r="J68" s="297"/>
      <c r="K68" s="297"/>
      <c r="L68" s="345"/>
    </row>
    <row r="69" spans="2:12" s="311" customFormat="1" x14ac:dyDescent="0.3">
      <c r="B69" s="297"/>
      <c r="C69" s="297"/>
      <c r="D69" s="297"/>
      <c r="E69" s="297"/>
      <c r="F69" s="297"/>
      <c r="G69" s="297"/>
      <c r="H69" s="297"/>
      <c r="I69" s="297"/>
      <c r="J69" s="297"/>
      <c r="K69" s="297"/>
      <c r="L69" s="345"/>
    </row>
    <row r="70" spans="2:12" s="311" customFormat="1" x14ac:dyDescent="0.3">
      <c r="B70" s="297"/>
      <c r="C70" s="297"/>
      <c r="D70" s="297"/>
      <c r="E70" s="297"/>
      <c r="F70" s="297"/>
      <c r="G70" s="297"/>
      <c r="H70" s="297"/>
      <c r="I70" s="297"/>
      <c r="J70" s="297"/>
      <c r="K70" s="297"/>
      <c r="L70" s="345"/>
    </row>
  </sheetData>
  <sheetProtection algorithmName="SHA-512" hashValue="2vaNJwKW7mdf7HRDCatggYyvlp0mw1XfGHdvRcTsJ5ejOI1Pk2Z7Rs5qlRNQV9Mp8fWPeO19Kx39uHBz+AEOBw==" saltValue="2bTvOAj4IcxN0vHuptWYhw==" spinCount="100000" sheet="1" objects="1" scenarios="1" selectLockedCells="1"/>
  <protectedRanges>
    <protectedRange password="CEBC" sqref="C3 K1:L3 D2:H3 A2:B3 A1:H1" name="Range1_2_1_1_1_1_1_1"/>
    <protectedRange sqref="I1:I3" name="Range1_3_1_1_1_1_1_1"/>
    <protectedRange password="CEBC" sqref="J1:J3" name="Range1_2_1_1_1_1_1_1_1"/>
  </protectedRanges>
  <mergeCells count="28">
    <mergeCell ref="B33:L33"/>
    <mergeCell ref="B37:L37"/>
    <mergeCell ref="B39:L39"/>
    <mergeCell ref="B51:L51"/>
    <mergeCell ref="B54:H54"/>
    <mergeCell ref="B52:H52"/>
    <mergeCell ref="E44:H44"/>
    <mergeCell ref="E46:H46"/>
    <mergeCell ref="E47:H47"/>
    <mergeCell ref="E48:H48"/>
    <mergeCell ref="E43:H43"/>
    <mergeCell ref="E45:H45"/>
    <mergeCell ref="A4:L4"/>
    <mergeCell ref="K23:L23"/>
    <mergeCell ref="K24:L24"/>
    <mergeCell ref="K28:L28"/>
    <mergeCell ref="K29:L29"/>
    <mergeCell ref="B22:L22"/>
    <mergeCell ref="B26:L26"/>
    <mergeCell ref="B27:L27"/>
    <mergeCell ref="E15:H15"/>
    <mergeCell ref="B16:L16"/>
    <mergeCell ref="B18:L18"/>
    <mergeCell ref="B7:L7"/>
    <mergeCell ref="B8:L8"/>
    <mergeCell ref="B11:L11"/>
    <mergeCell ref="E13:H13"/>
    <mergeCell ref="E14:H14"/>
  </mergeCells>
  <printOptions horizontalCentered="1"/>
  <pageMargins left="0.5" right="0.5" top="0" bottom="0.5" header="0.25" footer="0"/>
  <pageSetup orientation="portrait" r:id="rId1"/>
  <headerFooter alignWithMargins="0">
    <oddFooter>Page &amp;P of &amp;N</oddFooter>
  </headerFooter>
  <rowBreaks count="2" manualBreakCount="2">
    <brk id="24" max="16383" man="1"/>
    <brk id="29"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77"/>
  <sheetViews>
    <sheetView workbookViewId="0">
      <selection activeCell="B11" sqref="B11"/>
    </sheetView>
  </sheetViews>
  <sheetFormatPr defaultRowHeight="12" x14ac:dyDescent="0.3"/>
  <cols>
    <col min="1" max="1" width="6.453125" style="385" customWidth="1"/>
    <col min="2" max="2" width="9.1796875" style="385"/>
    <col min="3" max="3" width="2.81640625" style="385" customWidth="1"/>
    <col min="4" max="10" width="9.1796875" style="385"/>
    <col min="11" max="11" width="16.7265625" style="385" customWidth="1"/>
    <col min="12" max="12" width="10.453125" style="385" customWidth="1"/>
    <col min="13" max="256" width="9.1796875" style="385"/>
    <col min="257" max="257" width="6.453125" style="385" customWidth="1"/>
    <col min="258" max="258" width="9.1796875" style="385"/>
    <col min="259" max="259" width="2.81640625" style="385" customWidth="1"/>
    <col min="260" max="266" width="9.1796875" style="385"/>
    <col min="267" max="267" width="16.7265625" style="385" customWidth="1"/>
    <col min="268" max="268" width="10.453125" style="385" customWidth="1"/>
    <col min="269" max="512" width="9.1796875" style="385"/>
    <col min="513" max="513" width="6.453125" style="385" customWidth="1"/>
    <col min="514" max="514" width="9.1796875" style="385"/>
    <col min="515" max="515" width="2.81640625" style="385" customWidth="1"/>
    <col min="516" max="522" width="9.1796875" style="385"/>
    <col min="523" max="523" width="16.7265625" style="385" customWidth="1"/>
    <col min="524" max="524" width="10.453125" style="385" customWidth="1"/>
    <col min="525" max="768" width="9.1796875" style="385"/>
    <col min="769" max="769" width="6.453125" style="385" customWidth="1"/>
    <col min="770" max="770" width="9.1796875" style="385"/>
    <col min="771" max="771" width="2.81640625" style="385" customWidth="1"/>
    <col min="772" max="778" width="9.1796875" style="385"/>
    <col min="779" max="779" width="16.7265625" style="385" customWidth="1"/>
    <col min="780" max="780" width="10.453125" style="385" customWidth="1"/>
    <col min="781" max="1024" width="9.1796875" style="385"/>
    <col min="1025" max="1025" width="6.453125" style="385" customWidth="1"/>
    <col min="1026" max="1026" width="9.1796875" style="385"/>
    <col min="1027" max="1027" width="2.81640625" style="385" customWidth="1"/>
    <col min="1028" max="1034" width="9.1796875" style="385"/>
    <col min="1035" max="1035" width="16.7265625" style="385" customWidth="1"/>
    <col min="1036" max="1036" width="10.453125" style="385" customWidth="1"/>
    <col min="1037" max="1280" width="9.1796875" style="385"/>
    <col min="1281" max="1281" width="6.453125" style="385" customWidth="1"/>
    <col min="1282" max="1282" width="9.1796875" style="385"/>
    <col min="1283" max="1283" width="2.81640625" style="385" customWidth="1"/>
    <col min="1284" max="1290" width="9.1796875" style="385"/>
    <col min="1291" max="1291" width="16.7265625" style="385" customWidth="1"/>
    <col min="1292" max="1292" width="10.453125" style="385" customWidth="1"/>
    <col min="1293" max="1536" width="9.1796875" style="385"/>
    <col min="1537" max="1537" width="6.453125" style="385" customWidth="1"/>
    <col min="1538" max="1538" width="9.1796875" style="385"/>
    <col min="1539" max="1539" width="2.81640625" style="385" customWidth="1"/>
    <col min="1540" max="1546" width="9.1796875" style="385"/>
    <col min="1547" max="1547" width="16.7265625" style="385" customWidth="1"/>
    <col min="1548" max="1548" width="10.453125" style="385" customWidth="1"/>
    <col min="1549" max="1792" width="9.1796875" style="385"/>
    <col min="1793" max="1793" width="6.453125" style="385" customWidth="1"/>
    <col min="1794" max="1794" width="9.1796875" style="385"/>
    <col min="1795" max="1795" width="2.81640625" style="385" customWidth="1"/>
    <col min="1796" max="1802" width="9.1796875" style="385"/>
    <col min="1803" max="1803" width="16.7265625" style="385" customWidth="1"/>
    <col min="1804" max="1804" width="10.453125" style="385" customWidth="1"/>
    <col min="1805" max="2048" width="9.1796875" style="385"/>
    <col min="2049" max="2049" width="6.453125" style="385" customWidth="1"/>
    <col min="2050" max="2050" width="9.1796875" style="385"/>
    <col min="2051" max="2051" width="2.81640625" style="385" customWidth="1"/>
    <col min="2052" max="2058" width="9.1796875" style="385"/>
    <col min="2059" max="2059" width="16.7265625" style="385" customWidth="1"/>
    <col min="2060" max="2060" width="10.453125" style="385" customWidth="1"/>
    <col min="2061" max="2304" width="9.1796875" style="385"/>
    <col min="2305" max="2305" width="6.453125" style="385" customWidth="1"/>
    <col min="2306" max="2306" width="9.1796875" style="385"/>
    <col min="2307" max="2307" width="2.81640625" style="385" customWidth="1"/>
    <col min="2308" max="2314" width="9.1796875" style="385"/>
    <col min="2315" max="2315" width="16.7265625" style="385" customWidth="1"/>
    <col min="2316" max="2316" width="10.453125" style="385" customWidth="1"/>
    <col min="2317" max="2560" width="9.1796875" style="385"/>
    <col min="2561" max="2561" width="6.453125" style="385" customWidth="1"/>
    <col min="2562" max="2562" width="9.1796875" style="385"/>
    <col min="2563" max="2563" width="2.81640625" style="385" customWidth="1"/>
    <col min="2564" max="2570" width="9.1796875" style="385"/>
    <col min="2571" max="2571" width="16.7265625" style="385" customWidth="1"/>
    <col min="2572" max="2572" width="10.453125" style="385" customWidth="1"/>
    <col min="2573" max="2816" width="9.1796875" style="385"/>
    <col min="2817" max="2817" width="6.453125" style="385" customWidth="1"/>
    <col min="2818" max="2818" width="9.1796875" style="385"/>
    <col min="2819" max="2819" width="2.81640625" style="385" customWidth="1"/>
    <col min="2820" max="2826" width="9.1796875" style="385"/>
    <col min="2827" max="2827" width="16.7265625" style="385" customWidth="1"/>
    <col min="2828" max="2828" width="10.453125" style="385" customWidth="1"/>
    <col min="2829" max="3072" width="9.1796875" style="385"/>
    <col min="3073" max="3073" width="6.453125" style="385" customWidth="1"/>
    <col min="3074" max="3074" width="9.1796875" style="385"/>
    <col min="3075" max="3075" width="2.81640625" style="385" customWidth="1"/>
    <col min="3076" max="3082" width="9.1796875" style="385"/>
    <col min="3083" max="3083" width="16.7265625" style="385" customWidth="1"/>
    <col min="3084" max="3084" width="10.453125" style="385" customWidth="1"/>
    <col min="3085" max="3328" width="9.1796875" style="385"/>
    <col min="3329" max="3329" width="6.453125" style="385" customWidth="1"/>
    <col min="3330" max="3330" width="9.1796875" style="385"/>
    <col min="3331" max="3331" width="2.81640625" style="385" customWidth="1"/>
    <col min="3332" max="3338" width="9.1796875" style="385"/>
    <col min="3339" max="3339" width="16.7265625" style="385" customWidth="1"/>
    <col min="3340" max="3340" width="10.453125" style="385" customWidth="1"/>
    <col min="3341" max="3584" width="9.1796875" style="385"/>
    <col min="3585" max="3585" width="6.453125" style="385" customWidth="1"/>
    <col min="3586" max="3586" width="9.1796875" style="385"/>
    <col min="3587" max="3587" width="2.81640625" style="385" customWidth="1"/>
    <col min="3588" max="3594" width="9.1796875" style="385"/>
    <col min="3595" max="3595" width="16.7265625" style="385" customWidth="1"/>
    <col min="3596" max="3596" width="10.453125" style="385" customWidth="1"/>
    <col min="3597" max="3840" width="9.1796875" style="385"/>
    <col min="3841" max="3841" width="6.453125" style="385" customWidth="1"/>
    <col min="3842" max="3842" width="9.1796875" style="385"/>
    <col min="3843" max="3843" width="2.81640625" style="385" customWidth="1"/>
    <col min="3844" max="3850" width="9.1796875" style="385"/>
    <col min="3851" max="3851" width="16.7265625" style="385" customWidth="1"/>
    <col min="3852" max="3852" width="10.453125" style="385" customWidth="1"/>
    <col min="3853" max="4096" width="9.1796875" style="385"/>
    <col min="4097" max="4097" width="6.453125" style="385" customWidth="1"/>
    <col min="4098" max="4098" width="9.1796875" style="385"/>
    <col min="4099" max="4099" width="2.81640625" style="385" customWidth="1"/>
    <col min="4100" max="4106" width="9.1796875" style="385"/>
    <col min="4107" max="4107" width="16.7265625" style="385" customWidth="1"/>
    <col min="4108" max="4108" width="10.453125" style="385" customWidth="1"/>
    <col min="4109" max="4352" width="9.1796875" style="385"/>
    <col min="4353" max="4353" width="6.453125" style="385" customWidth="1"/>
    <col min="4354" max="4354" width="9.1796875" style="385"/>
    <col min="4355" max="4355" width="2.81640625" style="385" customWidth="1"/>
    <col min="4356" max="4362" width="9.1796875" style="385"/>
    <col min="4363" max="4363" width="16.7265625" style="385" customWidth="1"/>
    <col min="4364" max="4364" width="10.453125" style="385" customWidth="1"/>
    <col min="4365" max="4608" width="9.1796875" style="385"/>
    <col min="4609" max="4609" width="6.453125" style="385" customWidth="1"/>
    <col min="4610" max="4610" width="9.1796875" style="385"/>
    <col min="4611" max="4611" width="2.81640625" style="385" customWidth="1"/>
    <col min="4612" max="4618" width="9.1796875" style="385"/>
    <col min="4619" max="4619" width="16.7265625" style="385" customWidth="1"/>
    <col min="4620" max="4620" width="10.453125" style="385" customWidth="1"/>
    <col min="4621" max="4864" width="9.1796875" style="385"/>
    <col min="4865" max="4865" width="6.453125" style="385" customWidth="1"/>
    <col min="4866" max="4866" width="9.1796875" style="385"/>
    <col min="4867" max="4867" width="2.81640625" style="385" customWidth="1"/>
    <col min="4868" max="4874" width="9.1796875" style="385"/>
    <col min="4875" max="4875" width="16.7265625" style="385" customWidth="1"/>
    <col min="4876" max="4876" width="10.453125" style="385" customWidth="1"/>
    <col min="4877" max="5120" width="9.1796875" style="385"/>
    <col min="5121" max="5121" width="6.453125" style="385" customWidth="1"/>
    <col min="5122" max="5122" width="9.1796875" style="385"/>
    <col min="5123" max="5123" width="2.81640625" style="385" customWidth="1"/>
    <col min="5124" max="5130" width="9.1796875" style="385"/>
    <col min="5131" max="5131" width="16.7265625" style="385" customWidth="1"/>
    <col min="5132" max="5132" width="10.453125" style="385" customWidth="1"/>
    <col min="5133" max="5376" width="9.1796875" style="385"/>
    <col min="5377" max="5377" width="6.453125" style="385" customWidth="1"/>
    <col min="5378" max="5378" width="9.1796875" style="385"/>
    <col min="5379" max="5379" width="2.81640625" style="385" customWidth="1"/>
    <col min="5380" max="5386" width="9.1796875" style="385"/>
    <col min="5387" max="5387" width="16.7265625" style="385" customWidth="1"/>
    <col min="5388" max="5388" width="10.453125" style="385" customWidth="1"/>
    <col min="5389" max="5632" width="9.1796875" style="385"/>
    <col min="5633" max="5633" width="6.453125" style="385" customWidth="1"/>
    <col min="5634" max="5634" width="9.1796875" style="385"/>
    <col min="5635" max="5635" width="2.81640625" style="385" customWidth="1"/>
    <col min="5636" max="5642" width="9.1796875" style="385"/>
    <col min="5643" max="5643" width="16.7265625" style="385" customWidth="1"/>
    <col min="5644" max="5644" width="10.453125" style="385" customWidth="1"/>
    <col min="5645" max="5888" width="9.1796875" style="385"/>
    <col min="5889" max="5889" width="6.453125" style="385" customWidth="1"/>
    <col min="5890" max="5890" width="9.1796875" style="385"/>
    <col min="5891" max="5891" width="2.81640625" style="385" customWidth="1"/>
    <col min="5892" max="5898" width="9.1796875" style="385"/>
    <col min="5899" max="5899" width="16.7265625" style="385" customWidth="1"/>
    <col min="5900" max="5900" width="10.453125" style="385" customWidth="1"/>
    <col min="5901" max="6144" width="9.1796875" style="385"/>
    <col min="6145" max="6145" width="6.453125" style="385" customWidth="1"/>
    <col min="6146" max="6146" width="9.1796875" style="385"/>
    <col min="6147" max="6147" width="2.81640625" style="385" customWidth="1"/>
    <col min="6148" max="6154" width="9.1796875" style="385"/>
    <col min="6155" max="6155" width="16.7265625" style="385" customWidth="1"/>
    <col min="6156" max="6156" width="10.453125" style="385" customWidth="1"/>
    <col min="6157" max="6400" width="9.1796875" style="385"/>
    <col min="6401" max="6401" width="6.453125" style="385" customWidth="1"/>
    <col min="6402" max="6402" width="9.1796875" style="385"/>
    <col min="6403" max="6403" width="2.81640625" style="385" customWidth="1"/>
    <col min="6404" max="6410" width="9.1796875" style="385"/>
    <col min="6411" max="6411" width="16.7265625" style="385" customWidth="1"/>
    <col min="6412" max="6412" width="10.453125" style="385" customWidth="1"/>
    <col min="6413" max="6656" width="9.1796875" style="385"/>
    <col min="6657" max="6657" width="6.453125" style="385" customWidth="1"/>
    <col min="6658" max="6658" width="9.1796875" style="385"/>
    <col min="6659" max="6659" width="2.81640625" style="385" customWidth="1"/>
    <col min="6660" max="6666" width="9.1796875" style="385"/>
    <col min="6667" max="6667" width="16.7265625" style="385" customWidth="1"/>
    <col min="6668" max="6668" width="10.453125" style="385" customWidth="1"/>
    <col min="6669" max="6912" width="9.1796875" style="385"/>
    <col min="6913" max="6913" width="6.453125" style="385" customWidth="1"/>
    <col min="6914" max="6914" width="9.1796875" style="385"/>
    <col min="6915" max="6915" width="2.81640625" style="385" customWidth="1"/>
    <col min="6916" max="6922" width="9.1796875" style="385"/>
    <col min="6923" max="6923" width="16.7265625" style="385" customWidth="1"/>
    <col min="6924" max="6924" width="10.453125" style="385" customWidth="1"/>
    <col min="6925" max="7168" width="9.1796875" style="385"/>
    <col min="7169" max="7169" width="6.453125" style="385" customWidth="1"/>
    <col min="7170" max="7170" width="9.1796875" style="385"/>
    <col min="7171" max="7171" width="2.81640625" style="385" customWidth="1"/>
    <col min="7172" max="7178" width="9.1796875" style="385"/>
    <col min="7179" max="7179" width="16.7265625" style="385" customWidth="1"/>
    <col min="7180" max="7180" width="10.453125" style="385" customWidth="1"/>
    <col min="7181" max="7424" width="9.1796875" style="385"/>
    <col min="7425" max="7425" width="6.453125" style="385" customWidth="1"/>
    <col min="7426" max="7426" width="9.1796875" style="385"/>
    <col min="7427" max="7427" width="2.81640625" style="385" customWidth="1"/>
    <col min="7428" max="7434" width="9.1796875" style="385"/>
    <col min="7435" max="7435" width="16.7265625" style="385" customWidth="1"/>
    <col min="7436" max="7436" width="10.453125" style="385" customWidth="1"/>
    <col min="7437" max="7680" width="9.1796875" style="385"/>
    <col min="7681" max="7681" width="6.453125" style="385" customWidth="1"/>
    <col min="7682" max="7682" width="9.1796875" style="385"/>
    <col min="7683" max="7683" width="2.81640625" style="385" customWidth="1"/>
    <col min="7684" max="7690" width="9.1796875" style="385"/>
    <col min="7691" max="7691" width="16.7265625" style="385" customWidth="1"/>
    <col min="7692" max="7692" width="10.453125" style="385" customWidth="1"/>
    <col min="7693" max="7936" width="9.1796875" style="385"/>
    <col min="7937" max="7937" width="6.453125" style="385" customWidth="1"/>
    <col min="7938" max="7938" width="9.1796875" style="385"/>
    <col min="7939" max="7939" width="2.81640625" style="385" customWidth="1"/>
    <col min="7940" max="7946" width="9.1796875" style="385"/>
    <col min="7947" max="7947" width="16.7265625" style="385" customWidth="1"/>
    <col min="7948" max="7948" width="10.453125" style="385" customWidth="1"/>
    <col min="7949" max="8192" width="9.1796875" style="385"/>
    <col min="8193" max="8193" width="6.453125" style="385" customWidth="1"/>
    <col min="8194" max="8194" width="9.1796875" style="385"/>
    <col min="8195" max="8195" width="2.81640625" style="385" customWidth="1"/>
    <col min="8196" max="8202" width="9.1796875" style="385"/>
    <col min="8203" max="8203" width="16.7265625" style="385" customWidth="1"/>
    <col min="8204" max="8204" width="10.453125" style="385" customWidth="1"/>
    <col min="8205" max="8448" width="9.1796875" style="385"/>
    <col min="8449" max="8449" width="6.453125" style="385" customWidth="1"/>
    <col min="8450" max="8450" width="9.1796875" style="385"/>
    <col min="8451" max="8451" width="2.81640625" style="385" customWidth="1"/>
    <col min="8452" max="8458" width="9.1796875" style="385"/>
    <col min="8459" max="8459" width="16.7265625" style="385" customWidth="1"/>
    <col min="8460" max="8460" width="10.453125" style="385" customWidth="1"/>
    <col min="8461" max="8704" width="9.1796875" style="385"/>
    <col min="8705" max="8705" width="6.453125" style="385" customWidth="1"/>
    <col min="8706" max="8706" width="9.1796875" style="385"/>
    <col min="8707" max="8707" width="2.81640625" style="385" customWidth="1"/>
    <col min="8708" max="8714" width="9.1796875" style="385"/>
    <col min="8715" max="8715" width="16.7265625" style="385" customWidth="1"/>
    <col min="8716" max="8716" width="10.453125" style="385" customWidth="1"/>
    <col min="8717" max="8960" width="9.1796875" style="385"/>
    <col min="8961" max="8961" width="6.453125" style="385" customWidth="1"/>
    <col min="8962" max="8962" width="9.1796875" style="385"/>
    <col min="8963" max="8963" width="2.81640625" style="385" customWidth="1"/>
    <col min="8964" max="8970" width="9.1796875" style="385"/>
    <col min="8971" max="8971" width="16.7265625" style="385" customWidth="1"/>
    <col min="8972" max="8972" width="10.453125" style="385" customWidth="1"/>
    <col min="8973" max="9216" width="9.1796875" style="385"/>
    <col min="9217" max="9217" width="6.453125" style="385" customWidth="1"/>
    <col min="9218" max="9218" width="9.1796875" style="385"/>
    <col min="9219" max="9219" width="2.81640625" style="385" customWidth="1"/>
    <col min="9220" max="9226" width="9.1796875" style="385"/>
    <col min="9227" max="9227" width="16.7265625" style="385" customWidth="1"/>
    <col min="9228" max="9228" width="10.453125" style="385" customWidth="1"/>
    <col min="9229" max="9472" width="9.1796875" style="385"/>
    <col min="9473" max="9473" width="6.453125" style="385" customWidth="1"/>
    <col min="9474" max="9474" width="9.1796875" style="385"/>
    <col min="9475" max="9475" width="2.81640625" style="385" customWidth="1"/>
    <col min="9476" max="9482" width="9.1796875" style="385"/>
    <col min="9483" max="9483" width="16.7265625" style="385" customWidth="1"/>
    <col min="9484" max="9484" width="10.453125" style="385" customWidth="1"/>
    <col min="9485" max="9728" width="9.1796875" style="385"/>
    <col min="9729" max="9729" width="6.453125" style="385" customWidth="1"/>
    <col min="9730" max="9730" width="9.1796875" style="385"/>
    <col min="9731" max="9731" width="2.81640625" style="385" customWidth="1"/>
    <col min="9732" max="9738" width="9.1796875" style="385"/>
    <col min="9739" max="9739" width="16.7265625" style="385" customWidth="1"/>
    <col min="9740" max="9740" width="10.453125" style="385" customWidth="1"/>
    <col min="9741" max="9984" width="9.1796875" style="385"/>
    <col min="9985" max="9985" width="6.453125" style="385" customWidth="1"/>
    <col min="9986" max="9986" width="9.1796875" style="385"/>
    <col min="9987" max="9987" width="2.81640625" style="385" customWidth="1"/>
    <col min="9988" max="9994" width="9.1796875" style="385"/>
    <col min="9995" max="9995" width="16.7265625" style="385" customWidth="1"/>
    <col min="9996" max="9996" width="10.453125" style="385" customWidth="1"/>
    <col min="9997" max="10240" width="9.1796875" style="385"/>
    <col min="10241" max="10241" width="6.453125" style="385" customWidth="1"/>
    <col min="10242" max="10242" width="9.1796875" style="385"/>
    <col min="10243" max="10243" width="2.81640625" style="385" customWidth="1"/>
    <col min="10244" max="10250" width="9.1796875" style="385"/>
    <col min="10251" max="10251" width="16.7265625" style="385" customWidth="1"/>
    <col min="10252" max="10252" width="10.453125" style="385" customWidth="1"/>
    <col min="10253" max="10496" width="9.1796875" style="385"/>
    <col min="10497" max="10497" width="6.453125" style="385" customWidth="1"/>
    <col min="10498" max="10498" width="9.1796875" style="385"/>
    <col min="10499" max="10499" width="2.81640625" style="385" customWidth="1"/>
    <col min="10500" max="10506" width="9.1796875" style="385"/>
    <col min="10507" max="10507" width="16.7265625" style="385" customWidth="1"/>
    <col min="10508" max="10508" width="10.453125" style="385" customWidth="1"/>
    <col min="10509" max="10752" width="9.1796875" style="385"/>
    <col min="10753" max="10753" width="6.453125" style="385" customWidth="1"/>
    <col min="10754" max="10754" width="9.1796875" style="385"/>
    <col min="10755" max="10755" width="2.81640625" style="385" customWidth="1"/>
    <col min="10756" max="10762" width="9.1796875" style="385"/>
    <col min="10763" max="10763" width="16.7265625" style="385" customWidth="1"/>
    <col min="10764" max="10764" width="10.453125" style="385" customWidth="1"/>
    <col min="10765" max="11008" width="9.1796875" style="385"/>
    <col min="11009" max="11009" width="6.453125" style="385" customWidth="1"/>
    <col min="11010" max="11010" width="9.1796875" style="385"/>
    <col min="11011" max="11011" width="2.81640625" style="385" customWidth="1"/>
    <col min="11012" max="11018" width="9.1796875" style="385"/>
    <col min="11019" max="11019" width="16.7265625" style="385" customWidth="1"/>
    <col min="11020" max="11020" width="10.453125" style="385" customWidth="1"/>
    <col min="11021" max="11264" width="9.1796875" style="385"/>
    <col min="11265" max="11265" width="6.453125" style="385" customWidth="1"/>
    <col min="11266" max="11266" width="9.1796875" style="385"/>
    <col min="11267" max="11267" width="2.81640625" style="385" customWidth="1"/>
    <col min="11268" max="11274" width="9.1796875" style="385"/>
    <col min="11275" max="11275" width="16.7265625" style="385" customWidth="1"/>
    <col min="11276" max="11276" width="10.453125" style="385" customWidth="1"/>
    <col min="11277" max="11520" width="9.1796875" style="385"/>
    <col min="11521" max="11521" width="6.453125" style="385" customWidth="1"/>
    <col min="11522" max="11522" width="9.1796875" style="385"/>
    <col min="11523" max="11523" width="2.81640625" style="385" customWidth="1"/>
    <col min="11524" max="11530" width="9.1796875" style="385"/>
    <col min="11531" max="11531" width="16.7265625" style="385" customWidth="1"/>
    <col min="11532" max="11532" width="10.453125" style="385" customWidth="1"/>
    <col min="11533" max="11776" width="9.1796875" style="385"/>
    <col min="11777" max="11777" width="6.453125" style="385" customWidth="1"/>
    <col min="11778" max="11778" width="9.1796875" style="385"/>
    <col min="11779" max="11779" width="2.81640625" style="385" customWidth="1"/>
    <col min="11780" max="11786" width="9.1796875" style="385"/>
    <col min="11787" max="11787" width="16.7265625" style="385" customWidth="1"/>
    <col min="11788" max="11788" width="10.453125" style="385" customWidth="1"/>
    <col min="11789" max="12032" width="9.1796875" style="385"/>
    <col min="12033" max="12033" width="6.453125" style="385" customWidth="1"/>
    <col min="12034" max="12034" width="9.1796875" style="385"/>
    <col min="12035" max="12035" width="2.81640625" style="385" customWidth="1"/>
    <col min="12036" max="12042" width="9.1796875" style="385"/>
    <col min="12043" max="12043" width="16.7265625" style="385" customWidth="1"/>
    <col min="12044" max="12044" width="10.453125" style="385" customWidth="1"/>
    <col min="12045" max="12288" width="9.1796875" style="385"/>
    <col min="12289" max="12289" width="6.453125" style="385" customWidth="1"/>
    <col min="12290" max="12290" width="9.1796875" style="385"/>
    <col min="12291" max="12291" width="2.81640625" style="385" customWidth="1"/>
    <col min="12292" max="12298" width="9.1796875" style="385"/>
    <col min="12299" max="12299" width="16.7265625" style="385" customWidth="1"/>
    <col min="12300" max="12300" width="10.453125" style="385" customWidth="1"/>
    <col min="12301" max="12544" width="9.1796875" style="385"/>
    <col min="12545" max="12545" width="6.453125" style="385" customWidth="1"/>
    <col min="12546" max="12546" width="9.1796875" style="385"/>
    <col min="12547" max="12547" width="2.81640625" style="385" customWidth="1"/>
    <col min="12548" max="12554" width="9.1796875" style="385"/>
    <col min="12555" max="12555" width="16.7265625" style="385" customWidth="1"/>
    <col min="12556" max="12556" width="10.453125" style="385" customWidth="1"/>
    <col min="12557" max="12800" width="9.1796875" style="385"/>
    <col min="12801" max="12801" width="6.453125" style="385" customWidth="1"/>
    <col min="12802" max="12802" width="9.1796875" style="385"/>
    <col min="12803" max="12803" width="2.81640625" style="385" customWidth="1"/>
    <col min="12804" max="12810" width="9.1796875" style="385"/>
    <col min="12811" max="12811" width="16.7265625" style="385" customWidth="1"/>
    <col min="12812" max="12812" width="10.453125" style="385" customWidth="1"/>
    <col min="12813" max="13056" width="9.1796875" style="385"/>
    <col min="13057" max="13057" width="6.453125" style="385" customWidth="1"/>
    <col min="13058" max="13058" width="9.1796875" style="385"/>
    <col min="13059" max="13059" width="2.81640625" style="385" customWidth="1"/>
    <col min="13060" max="13066" width="9.1796875" style="385"/>
    <col min="13067" max="13067" width="16.7265625" style="385" customWidth="1"/>
    <col min="13068" max="13068" width="10.453125" style="385" customWidth="1"/>
    <col min="13069" max="13312" width="9.1796875" style="385"/>
    <col min="13313" max="13313" width="6.453125" style="385" customWidth="1"/>
    <col min="13314" max="13314" width="9.1796875" style="385"/>
    <col min="13315" max="13315" width="2.81640625" style="385" customWidth="1"/>
    <col min="13316" max="13322" width="9.1796875" style="385"/>
    <col min="13323" max="13323" width="16.7265625" style="385" customWidth="1"/>
    <col min="13324" max="13324" width="10.453125" style="385" customWidth="1"/>
    <col min="13325" max="13568" width="9.1796875" style="385"/>
    <col min="13569" max="13569" width="6.453125" style="385" customWidth="1"/>
    <col min="13570" max="13570" width="9.1796875" style="385"/>
    <col min="13571" max="13571" width="2.81640625" style="385" customWidth="1"/>
    <col min="13572" max="13578" width="9.1796875" style="385"/>
    <col min="13579" max="13579" width="16.7265625" style="385" customWidth="1"/>
    <col min="13580" max="13580" width="10.453125" style="385" customWidth="1"/>
    <col min="13581" max="13824" width="9.1796875" style="385"/>
    <col min="13825" max="13825" width="6.453125" style="385" customWidth="1"/>
    <col min="13826" max="13826" width="9.1796875" style="385"/>
    <col min="13827" max="13827" width="2.81640625" style="385" customWidth="1"/>
    <col min="13828" max="13834" width="9.1796875" style="385"/>
    <col min="13835" max="13835" width="16.7265625" style="385" customWidth="1"/>
    <col min="13836" max="13836" width="10.453125" style="385" customWidth="1"/>
    <col min="13837" max="14080" width="9.1796875" style="385"/>
    <col min="14081" max="14081" width="6.453125" style="385" customWidth="1"/>
    <col min="14082" max="14082" width="9.1796875" style="385"/>
    <col min="14083" max="14083" width="2.81640625" style="385" customWidth="1"/>
    <col min="14084" max="14090" width="9.1796875" style="385"/>
    <col min="14091" max="14091" width="16.7265625" style="385" customWidth="1"/>
    <col min="14092" max="14092" width="10.453125" style="385" customWidth="1"/>
    <col min="14093" max="14336" width="9.1796875" style="385"/>
    <col min="14337" max="14337" width="6.453125" style="385" customWidth="1"/>
    <col min="14338" max="14338" width="9.1796875" style="385"/>
    <col min="14339" max="14339" width="2.81640625" style="385" customWidth="1"/>
    <col min="14340" max="14346" width="9.1796875" style="385"/>
    <col min="14347" max="14347" width="16.7265625" style="385" customWidth="1"/>
    <col min="14348" max="14348" width="10.453125" style="385" customWidth="1"/>
    <col min="14349" max="14592" width="9.1796875" style="385"/>
    <col min="14593" max="14593" width="6.453125" style="385" customWidth="1"/>
    <col min="14594" max="14594" width="9.1796875" style="385"/>
    <col min="14595" max="14595" width="2.81640625" style="385" customWidth="1"/>
    <col min="14596" max="14602" width="9.1796875" style="385"/>
    <col min="14603" max="14603" width="16.7265625" style="385" customWidth="1"/>
    <col min="14604" max="14604" width="10.453125" style="385" customWidth="1"/>
    <col min="14605" max="14848" width="9.1796875" style="385"/>
    <col min="14849" max="14849" width="6.453125" style="385" customWidth="1"/>
    <col min="14850" max="14850" width="9.1796875" style="385"/>
    <col min="14851" max="14851" width="2.81640625" style="385" customWidth="1"/>
    <col min="14852" max="14858" width="9.1796875" style="385"/>
    <col min="14859" max="14859" width="16.7265625" style="385" customWidth="1"/>
    <col min="14860" max="14860" width="10.453125" style="385" customWidth="1"/>
    <col min="14861" max="15104" width="9.1796875" style="385"/>
    <col min="15105" max="15105" width="6.453125" style="385" customWidth="1"/>
    <col min="15106" max="15106" width="9.1796875" style="385"/>
    <col min="15107" max="15107" width="2.81640625" style="385" customWidth="1"/>
    <col min="15108" max="15114" width="9.1796875" style="385"/>
    <col min="15115" max="15115" width="16.7265625" style="385" customWidth="1"/>
    <col min="15116" max="15116" width="10.453125" style="385" customWidth="1"/>
    <col min="15117" max="15360" width="9.1796875" style="385"/>
    <col min="15361" max="15361" width="6.453125" style="385" customWidth="1"/>
    <col min="15362" max="15362" width="9.1796875" style="385"/>
    <col min="15363" max="15363" width="2.81640625" style="385" customWidth="1"/>
    <col min="15364" max="15370" width="9.1796875" style="385"/>
    <col min="15371" max="15371" width="16.7265625" style="385" customWidth="1"/>
    <col min="15372" max="15372" width="10.453125" style="385" customWidth="1"/>
    <col min="15373" max="15616" width="9.1796875" style="385"/>
    <col min="15617" max="15617" width="6.453125" style="385" customWidth="1"/>
    <col min="15618" max="15618" width="9.1796875" style="385"/>
    <col min="15619" max="15619" width="2.81640625" style="385" customWidth="1"/>
    <col min="15620" max="15626" width="9.1796875" style="385"/>
    <col min="15627" max="15627" width="16.7265625" style="385" customWidth="1"/>
    <col min="15628" max="15628" width="10.453125" style="385" customWidth="1"/>
    <col min="15629" max="15872" width="9.1796875" style="385"/>
    <col min="15873" max="15873" width="6.453125" style="385" customWidth="1"/>
    <col min="15874" max="15874" width="9.1796875" style="385"/>
    <col min="15875" max="15875" width="2.81640625" style="385" customWidth="1"/>
    <col min="15876" max="15882" width="9.1796875" style="385"/>
    <col min="15883" max="15883" width="16.7265625" style="385" customWidth="1"/>
    <col min="15884" max="15884" width="10.453125" style="385" customWidth="1"/>
    <col min="15885" max="16128" width="9.1796875" style="385"/>
    <col min="16129" max="16129" width="6.453125" style="385" customWidth="1"/>
    <col min="16130" max="16130" width="9.1796875" style="385"/>
    <col min="16131" max="16131" width="2.81640625" style="385" customWidth="1"/>
    <col min="16132" max="16138" width="9.1796875" style="385"/>
    <col min="16139" max="16139" width="16.7265625" style="385" customWidth="1"/>
    <col min="16140" max="16140" width="10.453125" style="385" customWidth="1"/>
    <col min="16141" max="16384" width="9.1796875" style="385"/>
  </cols>
  <sheetData>
    <row r="1" spans="1:14" s="363" customFormat="1" ht="51" customHeight="1" x14ac:dyDescent="0.3">
      <c r="A1" s="357"/>
      <c r="B1" s="357"/>
      <c r="C1" s="357"/>
      <c r="D1" s="380"/>
      <c r="E1" s="380"/>
      <c r="F1" s="380"/>
      <c r="G1" s="380"/>
      <c r="H1" s="380"/>
      <c r="N1" s="350"/>
    </row>
    <row r="2" spans="1:14" s="363" customFormat="1" ht="6.75" customHeight="1" x14ac:dyDescent="0.3">
      <c r="A2" s="357"/>
      <c r="B2" s="357"/>
      <c r="C2" s="357"/>
      <c r="D2" s="380"/>
      <c r="E2" s="380"/>
      <c r="F2" s="380"/>
      <c r="G2" s="380"/>
      <c r="H2" s="380"/>
      <c r="N2" s="350"/>
    </row>
    <row r="3" spans="1:14" s="363" customFormat="1" ht="2.25" customHeight="1" x14ac:dyDescent="0.3">
      <c r="A3" s="357"/>
      <c r="B3" s="357"/>
      <c r="C3" s="357"/>
      <c r="D3" s="380"/>
      <c r="E3" s="380"/>
      <c r="F3" s="380"/>
      <c r="G3" s="380"/>
      <c r="H3" s="380"/>
      <c r="N3" s="350"/>
    </row>
    <row r="4" spans="1:14" s="360" customFormat="1" ht="22.5" customHeight="1" x14ac:dyDescent="0.3">
      <c r="A4" s="816" t="s">
        <v>488</v>
      </c>
      <c r="B4" s="816"/>
      <c r="C4" s="816"/>
      <c r="D4" s="816"/>
      <c r="E4" s="816"/>
      <c r="F4" s="816"/>
      <c r="G4" s="816"/>
      <c r="H4" s="816"/>
      <c r="I4" s="816"/>
      <c r="J4" s="816"/>
      <c r="K4" s="816"/>
      <c r="L4" s="381"/>
    </row>
    <row r="5" spans="1:14" s="360" customFormat="1" ht="51.75" customHeight="1" x14ac:dyDescent="0.3">
      <c r="A5" s="817" t="s">
        <v>526</v>
      </c>
      <c r="B5" s="818"/>
      <c r="C5" s="818"/>
      <c r="D5" s="818"/>
      <c r="E5" s="818"/>
      <c r="F5" s="818"/>
      <c r="G5" s="818"/>
      <c r="H5" s="818"/>
      <c r="I5" s="818"/>
      <c r="J5" s="818"/>
      <c r="K5" s="818"/>
      <c r="L5" s="381"/>
    </row>
    <row r="6" spans="1:14" s="382" customFormat="1" ht="12" customHeight="1" x14ac:dyDescent="0.3">
      <c r="M6" s="381"/>
      <c r="N6" s="381"/>
    </row>
    <row r="7" spans="1:14" s="382" customFormat="1" ht="24.75" customHeight="1" x14ac:dyDescent="0.3">
      <c r="A7" s="820" t="s">
        <v>527</v>
      </c>
      <c r="B7" s="820"/>
      <c r="C7" s="820"/>
      <c r="D7" s="820"/>
      <c r="E7" s="820"/>
      <c r="F7" s="820"/>
      <c r="G7" s="820"/>
      <c r="H7" s="820"/>
      <c r="I7" s="820"/>
      <c r="J7" s="820"/>
      <c r="K7" s="820"/>
      <c r="L7" s="383"/>
      <c r="M7" s="383"/>
    </row>
    <row r="8" spans="1:14" s="386" customFormat="1" ht="48" customHeight="1" x14ac:dyDescent="0.25">
      <c r="A8" s="821" t="s">
        <v>528</v>
      </c>
      <c r="B8" s="821"/>
      <c r="C8" s="821"/>
      <c r="D8" s="821"/>
      <c r="E8" s="821"/>
      <c r="F8" s="821"/>
      <c r="G8" s="821"/>
      <c r="H8" s="821"/>
      <c r="I8" s="821"/>
      <c r="J8" s="821"/>
      <c r="K8" s="821"/>
    </row>
    <row r="9" spans="1:14" s="386" customFormat="1" ht="72" customHeight="1" x14ac:dyDescent="0.25">
      <c r="A9" s="821" t="s">
        <v>532</v>
      </c>
      <c r="B9" s="821"/>
      <c r="C9" s="821"/>
      <c r="D9" s="821"/>
      <c r="E9" s="821"/>
      <c r="F9" s="821"/>
      <c r="G9" s="821"/>
      <c r="H9" s="821"/>
      <c r="I9" s="821"/>
      <c r="J9" s="821"/>
      <c r="K9" s="821"/>
    </row>
    <row r="10" spans="1:14" s="360" customFormat="1" ht="15" customHeight="1" x14ac:dyDescent="0.3">
      <c r="A10" s="382" t="s">
        <v>489</v>
      </c>
      <c r="C10" s="382"/>
      <c r="D10" s="382"/>
      <c r="E10" s="382"/>
      <c r="F10" s="382"/>
      <c r="G10" s="382"/>
      <c r="H10" s="382"/>
      <c r="I10" s="382"/>
      <c r="J10" s="382"/>
      <c r="K10" s="382"/>
    </row>
    <row r="11" spans="1:14" s="360" customFormat="1" ht="15.75" customHeight="1" x14ac:dyDescent="0.3">
      <c r="A11" s="382" t="s">
        <v>490</v>
      </c>
      <c r="B11" s="382"/>
      <c r="C11" s="382"/>
      <c r="E11" s="382"/>
      <c r="F11" s="382"/>
      <c r="G11" s="382"/>
      <c r="H11" s="382"/>
      <c r="I11" s="382"/>
      <c r="J11" s="382"/>
      <c r="K11" s="382"/>
    </row>
    <row r="12" spans="1:14" s="360" customFormat="1" ht="15.75" customHeight="1" x14ac:dyDescent="0.3">
      <c r="A12" s="382" t="s">
        <v>491</v>
      </c>
      <c r="B12" s="382"/>
      <c r="C12" s="382"/>
      <c r="E12" s="382"/>
      <c r="F12" s="382"/>
      <c r="G12" s="382"/>
      <c r="H12" s="382"/>
      <c r="I12" s="382"/>
      <c r="J12" s="382"/>
      <c r="K12" s="382"/>
    </row>
    <row r="13" spans="1:14" s="360" customFormat="1" ht="15.75" customHeight="1" x14ac:dyDescent="0.3">
      <c r="A13" s="382" t="s">
        <v>492</v>
      </c>
      <c r="B13" s="382"/>
      <c r="C13" s="382"/>
      <c r="E13" s="382"/>
      <c r="F13" s="382"/>
      <c r="G13" s="382"/>
      <c r="H13" s="382"/>
      <c r="I13" s="382"/>
      <c r="J13" s="382"/>
      <c r="K13" s="382"/>
    </row>
    <row r="14" spans="1:14" s="360" customFormat="1" ht="15.75" customHeight="1" x14ac:dyDescent="0.3">
      <c r="A14" s="382" t="s">
        <v>493</v>
      </c>
      <c r="B14" s="382"/>
      <c r="C14" s="382"/>
      <c r="E14" s="382"/>
      <c r="F14" s="382"/>
      <c r="G14" s="382"/>
      <c r="H14" s="382"/>
      <c r="I14" s="382"/>
      <c r="J14" s="382"/>
      <c r="K14" s="382"/>
    </row>
    <row r="15" spans="1:14" s="386" customFormat="1" ht="56.25" customHeight="1" x14ac:dyDescent="0.25">
      <c r="A15" s="821" t="s">
        <v>529</v>
      </c>
      <c r="B15" s="821"/>
      <c r="C15" s="821"/>
      <c r="D15" s="821"/>
      <c r="E15" s="821"/>
      <c r="F15" s="821"/>
      <c r="G15" s="821"/>
      <c r="H15" s="821"/>
      <c r="I15" s="821"/>
      <c r="J15" s="821"/>
      <c r="K15" s="821"/>
    </row>
    <row r="16" spans="1:14" s="386" customFormat="1" ht="42.75" customHeight="1" x14ac:dyDescent="0.25">
      <c r="A16" s="821" t="s">
        <v>530</v>
      </c>
      <c r="B16" s="821"/>
      <c r="C16" s="821"/>
      <c r="D16" s="821"/>
      <c r="E16" s="821"/>
      <c r="F16" s="821"/>
      <c r="G16" s="821"/>
      <c r="H16" s="821"/>
      <c r="I16" s="821"/>
      <c r="J16" s="821"/>
      <c r="K16" s="821"/>
    </row>
    <row r="17" spans="1:13" s="360" customFormat="1" ht="15" customHeight="1" x14ac:dyDescent="0.3">
      <c r="A17" s="382"/>
      <c r="B17" s="382"/>
      <c r="C17" s="382"/>
      <c r="D17" s="382"/>
      <c r="E17" s="382"/>
      <c r="F17" s="382"/>
      <c r="G17" s="382"/>
      <c r="H17" s="382"/>
      <c r="I17" s="382"/>
      <c r="J17" s="382"/>
      <c r="K17" s="382"/>
    </row>
    <row r="18" spans="1:13" s="360" customFormat="1" ht="6" customHeight="1" x14ac:dyDescent="0.3">
      <c r="A18" s="382"/>
      <c r="B18" s="382"/>
      <c r="C18" s="382"/>
      <c r="D18" s="382"/>
      <c r="E18" s="382"/>
      <c r="F18" s="382"/>
      <c r="G18" s="382"/>
      <c r="H18" s="382"/>
      <c r="I18" s="382"/>
      <c r="J18" s="382"/>
      <c r="K18" s="382"/>
    </row>
    <row r="19" spans="1:13" s="360" customFormat="1" ht="20.25" customHeight="1" x14ac:dyDescent="0.3">
      <c r="A19" s="382"/>
      <c r="B19" s="819" t="s">
        <v>531</v>
      </c>
      <c r="C19" s="819"/>
      <c r="D19" s="819"/>
      <c r="E19" s="819"/>
      <c r="F19" s="819"/>
      <c r="G19" s="819"/>
      <c r="H19" s="819"/>
      <c r="I19" s="819"/>
      <c r="J19" s="819"/>
      <c r="K19" s="819"/>
      <c r="M19" s="382"/>
    </row>
    <row r="20" spans="1:13" s="360" customFormat="1" ht="20.25" customHeight="1" x14ac:dyDescent="0.3">
      <c r="A20" s="382"/>
      <c r="B20" s="384"/>
      <c r="C20" s="382"/>
      <c r="D20" s="737">
        <f>Application!A10</f>
        <v>0</v>
      </c>
      <c r="E20" s="772"/>
      <c r="F20" s="772"/>
      <c r="G20" s="382"/>
      <c r="H20" s="772"/>
      <c r="I20" s="772"/>
      <c r="J20" s="772"/>
      <c r="K20" s="382"/>
      <c r="M20" s="382"/>
    </row>
    <row r="21" spans="1:13" s="360" customFormat="1" ht="11.25" customHeight="1" x14ac:dyDescent="0.3">
      <c r="A21" s="382"/>
      <c r="B21" s="382" t="s">
        <v>83</v>
      </c>
      <c r="C21" s="382"/>
      <c r="D21" s="380" t="s">
        <v>494</v>
      </c>
      <c r="E21" s="382"/>
      <c r="F21" s="382"/>
      <c r="G21" s="380"/>
      <c r="H21" s="380" t="s">
        <v>495</v>
      </c>
      <c r="I21" s="382"/>
      <c r="J21" s="382"/>
      <c r="K21" s="380"/>
      <c r="M21" s="382"/>
    </row>
    <row r="22" spans="1:13" s="360" customFormat="1" ht="20.25" customHeight="1" x14ac:dyDescent="0.3">
      <c r="A22" s="382"/>
      <c r="B22" s="384"/>
      <c r="C22" s="382"/>
      <c r="D22" s="737">
        <f>Application!A11</f>
        <v>0</v>
      </c>
      <c r="E22" s="772"/>
      <c r="F22" s="772"/>
      <c r="G22" s="382"/>
      <c r="H22" s="772"/>
      <c r="I22" s="772"/>
      <c r="J22" s="772"/>
      <c r="K22" s="382"/>
      <c r="M22" s="382"/>
    </row>
    <row r="23" spans="1:13" s="360" customFormat="1" ht="11.25" customHeight="1" x14ac:dyDescent="0.3">
      <c r="A23" s="382"/>
      <c r="B23" s="382" t="s">
        <v>83</v>
      </c>
      <c r="C23" s="382"/>
      <c r="D23" s="380" t="s">
        <v>494</v>
      </c>
      <c r="E23" s="382"/>
      <c r="F23" s="382"/>
      <c r="G23" s="380"/>
      <c r="H23" s="380" t="s">
        <v>495</v>
      </c>
      <c r="I23" s="382"/>
      <c r="J23" s="382"/>
      <c r="K23" s="380"/>
      <c r="M23" s="382"/>
    </row>
    <row r="24" spans="1:13" s="360" customFormat="1" ht="20.25" customHeight="1" x14ac:dyDescent="0.3">
      <c r="A24" s="382"/>
      <c r="B24" s="384"/>
      <c r="C24" s="382"/>
      <c r="D24" s="737">
        <f>Application!A12</f>
        <v>0</v>
      </c>
      <c r="E24" s="772"/>
      <c r="F24" s="772"/>
      <c r="G24" s="382"/>
      <c r="H24" s="772"/>
      <c r="I24" s="772"/>
      <c r="J24" s="772"/>
      <c r="K24" s="382"/>
      <c r="M24" s="382"/>
    </row>
    <row r="25" spans="1:13" s="360" customFormat="1" ht="11.25" customHeight="1" x14ac:dyDescent="0.3">
      <c r="A25" s="382"/>
      <c r="B25" s="382" t="s">
        <v>83</v>
      </c>
      <c r="C25" s="382"/>
      <c r="D25" s="380" t="s">
        <v>494</v>
      </c>
      <c r="E25" s="382"/>
      <c r="F25" s="382"/>
      <c r="G25" s="380"/>
      <c r="H25" s="380" t="s">
        <v>495</v>
      </c>
      <c r="I25" s="382"/>
      <c r="J25" s="382"/>
      <c r="K25" s="380"/>
      <c r="M25" s="382"/>
    </row>
    <row r="26" spans="1:13" s="360" customFormat="1" ht="20.25" customHeight="1" x14ac:dyDescent="0.3">
      <c r="A26" s="382"/>
      <c r="B26" s="384"/>
      <c r="C26" s="382"/>
      <c r="D26" s="737">
        <f>Application!A13</f>
        <v>0</v>
      </c>
      <c r="E26" s="772"/>
      <c r="F26" s="772"/>
      <c r="G26" s="382"/>
      <c r="H26" s="772"/>
      <c r="I26" s="772"/>
      <c r="J26" s="772"/>
      <c r="K26" s="382"/>
      <c r="M26" s="382"/>
    </row>
    <row r="27" spans="1:13" s="360" customFormat="1" ht="11.25" customHeight="1" x14ac:dyDescent="0.3">
      <c r="A27" s="382"/>
      <c r="B27" s="382" t="s">
        <v>83</v>
      </c>
      <c r="C27" s="382"/>
      <c r="D27" s="380" t="s">
        <v>496</v>
      </c>
      <c r="E27" s="382"/>
      <c r="F27" s="382"/>
      <c r="G27" s="380"/>
      <c r="H27" s="380" t="s">
        <v>495</v>
      </c>
      <c r="I27" s="382"/>
      <c r="J27" s="382"/>
      <c r="K27" s="380"/>
      <c r="M27" s="382"/>
    </row>
    <row r="28" spans="1:13" s="360" customFormat="1" x14ac:dyDescent="0.3">
      <c r="K28" s="382"/>
    </row>
    <row r="29" spans="1:13" s="360" customFormat="1" x14ac:dyDescent="0.3">
      <c r="K29" s="382"/>
    </row>
    <row r="30" spans="1:13" s="360" customFormat="1" x14ac:dyDescent="0.3">
      <c r="K30" s="382"/>
    </row>
    <row r="31" spans="1:13" s="360" customFormat="1" x14ac:dyDescent="0.3">
      <c r="K31" s="382"/>
    </row>
    <row r="32" spans="1:13" s="360" customFormat="1" x14ac:dyDescent="0.3">
      <c r="K32" s="382"/>
    </row>
    <row r="33" spans="11:11" s="360" customFormat="1" x14ac:dyDescent="0.3">
      <c r="K33" s="382"/>
    </row>
    <row r="34" spans="11:11" s="360" customFormat="1" x14ac:dyDescent="0.3">
      <c r="K34" s="382"/>
    </row>
    <row r="35" spans="11:11" s="360" customFormat="1" x14ac:dyDescent="0.3">
      <c r="K35" s="382"/>
    </row>
    <row r="36" spans="11:11" s="360" customFormat="1" x14ac:dyDescent="0.3">
      <c r="K36" s="382"/>
    </row>
    <row r="37" spans="11:11" s="360" customFormat="1" x14ac:dyDescent="0.3">
      <c r="K37" s="382"/>
    </row>
    <row r="38" spans="11:11" s="360" customFormat="1" x14ac:dyDescent="0.3">
      <c r="K38" s="382"/>
    </row>
    <row r="39" spans="11:11" s="360" customFormat="1" x14ac:dyDescent="0.3">
      <c r="K39" s="382"/>
    </row>
    <row r="40" spans="11:11" s="360" customFormat="1" x14ac:dyDescent="0.3">
      <c r="K40" s="382"/>
    </row>
    <row r="41" spans="11:11" s="360" customFormat="1" x14ac:dyDescent="0.3"/>
    <row r="42" spans="11:11" s="360" customFormat="1" x14ac:dyDescent="0.3"/>
    <row r="43" spans="11:11" s="360" customFormat="1" x14ac:dyDescent="0.3"/>
    <row r="44" spans="11:11" s="360" customFormat="1" x14ac:dyDescent="0.3"/>
    <row r="45" spans="11:11" s="360" customFormat="1" x14ac:dyDescent="0.3"/>
    <row r="46" spans="11:11" s="360" customFormat="1" x14ac:dyDescent="0.3"/>
    <row r="47" spans="11:11" s="360" customFormat="1" x14ac:dyDescent="0.3"/>
    <row r="48" spans="11:11" s="360" customFormat="1" x14ac:dyDescent="0.3"/>
    <row r="49" spans="12:12" s="360" customFormat="1" x14ac:dyDescent="0.3"/>
    <row r="50" spans="12:12" s="360" customFormat="1" x14ac:dyDescent="0.3"/>
    <row r="51" spans="12:12" s="360" customFormat="1" x14ac:dyDescent="0.3"/>
    <row r="52" spans="12:12" s="360" customFormat="1" x14ac:dyDescent="0.3"/>
    <row r="53" spans="12:12" x14ac:dyDescent="0.3">
      <c r="L53" s="360"/>
    </row>
    <row r="54" spans="12:12" x14ac:dyDescent="0.3">
      <c r="L54" s="360"/>
    </row>
    <row r="55" spans="12:12" x14ac:dyDescent="0.3">
      <c r="L55" s="360"/>
    </row>
    <row r="56" spans="12:12" x14ac:dyDescent="0.3">
      <c r="L56" s="360"/>
    </row>
    <row r="57" spans="12:12" x14ac:dyDescent="0.3">
      <c r="L57" s="360"/>
    </row>
    <row r="58" spans="12:12" x14ac:dyDescent="0.3">
      <c r="L58" s="360"/>
    </row>
    <row r="59" spans="12:12" x14ac:dyDescent="0.3">
      <c r="L59" s="360"/>
    </row>
    <row r="60" spans="12:12" x14ac:dyDescent="0.3">
      <c r="L60" s="360"/>
    </row>
    <row r="61" spans="12:12" x14ac:dyDescent="0.3">
      <c r="L61" s="360"/>
    </row>
    <row r="62" spans="12:12" x14ac:dyDescent="0.3">
      <c r="L62" s="360"/>
    </row>
    <row r="63" spans="12:12" x14ac:dyDescent="0.3">
      <c r="L63" s="360"/>
    </row>
    <row r="64" spans="12:12" x14ac:dyDescent="0.3">
      <c r="L64" s="360"/>
    </row>
    <row r="65" spans="12:12" x14ac:dyDescent="0.3">
      <c r="L65" s="360"/>
    </row>
    <row r="66" spans="12:12" x14ac:dyDescent="0.3">
      <c r="L66" s="360"/>
    </row>
    <row r="67" spans="12:12" x14ac:dyDescent="0.3">
      <c r="L67" s="360"/>
    </row>
    <row r="68" spans="12:12" x14ac:dyDescent="0.3">
      <c r="L68" s="360"/>
    </row>
    <row r="69" spans="12:12" x14ac:dyDescent="0.3">
      <c r="L69" s="360"/>
    </row>
    <row r="70" spans="12:12" x14ac:dyDescent="0.3">
      <c r="L70" s="360"/>
    </row>
    <row r="71" spans="12:12" x14ac:dyDescent="0.3">
      <c r="L71" s="360"/>
    </row>
    <row r="72" spans="12:12" x14ac:dyDescent="0.3">
      <c r="L72" s="360"/>
    </row>
    <row r="73" spans="12:12" x14ac:dyDescent="0.3">
      <c r="L73" s="360"/>
    </row>
    <row r="74" spans="12:12" x14ac:dyDescent="0.3">
      <c r="L74" s="360"/>
    </row>
    <row r="75" spans="12:12" x14ac:dyDescent="0.3">
      <c r="L75" s="360"/>
    </row>
    <row r="76" spans="12:12" x14ac:dyDescent="0.3">
      <c r="L76" s="360"/>
    </row>
    <row r="77" spans="12:12" x14ac:dyDescent="0.3">
      <c r="L77" s="360"/>
    </row>
  </sheetData>
  <sheetProtection algorithmName="SHA-512" hashValue="SOcWWijHXHjmdWqBe8BJHBQUVmY71Ce74mc/E9tmHzwxbUf+Q+HDWDtwhzVXKXgtrQB4LQoisIs++zgrm9KvOQ==" saltValue="LlnjZW3S2OQlKHlz27sKzA==" spinCount="100000" sheet="1" objects="1" scenarios="1" selectLockedCells="1"/>
  <protectedRanges>
    <protectedRange password="CEBC" sqref="O1:P3 A1:L3" name="Range1_2_1_1_1_1_1_1"/>
    <protectedRange sqref="N1:N3" name="Range1_3_1_1_1_1_1_1"/>
  </protectedRanges>
  <mergeCells count="16">
    <mergeCell ref="D26:F26"/>
    <mergeCell ref="H26:J26"/>
    <mergeCell ref="A4:K4"/>
    <mergeCell ref="A5:K5"/>
    <mergeCell ref="B19:K19"/>
    <mergeCell ref="D20:F20"/>
    <mergeCell ref="H20:J20"/>
    <mergeCell ref="A7:K7"/>
    <mergeCell ref="A8:K8"/>
    <mergeCell ref="A9:K9"/>
    <mergeCell ref="A15:K15"/>
    <mergeCell ref="A16:K16"/>
    <mergeCell ref="D22:F22"/>
    <mergeCell ref="H22:J22"/>
    <mergeCell ref="D24:F24"/>
    <mergeCell ref="H24:J24"/>
  </mergeCells>
  <printOptions horizontalCentered="1"/>
  <pageMargins left="0" right="0" top="0.2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XFD1048576"/>
    </sheetView>
  </sheetViews>
  <sheetFormatPr defaultRowHeight="12.5" x14ac:dyDescent="0.25"/>
  <cols>
    <col min="1" max="1" width="12.7265625" customWidth="1"/>
    <col min="2" max="2" width="11.1796875" customWidth="1"/>
    <col min="4" max="4" width="13.453125" customWidth="1"/>
    <col min="6" max="6" width="11.7265625" customWidth="1"/>
  </cols>
  <sheetData>
    <row r="1" spans="1:7" ht="13" x14ac:dyDescent="0.3">
      <c r="A1" s="470" t="s">
        <v>553</v>
      </c>
      <c r="B1" s="470" t="s">
        <v>294</v>
      </c>
      <c r="C1" s="470"/>
      <c r="D1" s="470"/>
      <c r="E1" s="470"/>
    </row>
    <row r="2" spans="1:7" x14ac:dyDescent="0.25">
      <c r="A2" s="469" t="s">
        <v>558</v>
      </c>
      <c r="B2" s="469" t="s">
        <v>555</v>
      </c>
      <c r="C2" s="469" t="s">
        <v>86</v>
      </c>
      <c r="D2" s="469" t="s">
        <v>559</v>
      </c>
      <c r="E2" s="469" t="s">
        <v>565</v>
      </c>
      <c r="F2" s="469" t="s">
        <v>571</v>
      </c>
      <c r="G2" s="469" t="s">
        <v>575</v>
      </c>
    </row>
    <row r="3" spans="1:7" x14ac:dyDescent="0.25">
      <c r="A3" s="469" t="s">
        <v>552</v>
      </c>
      <c r="B3" s="469" t="s">
        <v>556</v>
      </c>
      <c r="C3" s="469" t="s">
        <v>128</v>
      </c>
      <c r="D3" s="469" t="s">
        <v>560</v>
      </c>
      <c r="E3" s="469" t="s">
        <v>566</v>
      </c>
      <c r="F3" s="469" t="s">
        <v>572</v>
      </c>
      <c r="G3" s="469" t="s">
        <v>576</v>
      </c>
    </row>
    <row r="4" spans="1:7" x14ac:dyDescent="0.25">
      <c r="A4" s="469" t="s">
        <v>554</v>
      </c>
      <c r="B4" s="469" t="s">
        <v>557</v>
      </c>
      <c r="D4" s="469" t="s">
        <v>561</v>
      </c>
      <c r="E4" s="469" t="s">
        <v>567</v>
      </c>
      <c r="F4" s="469" t="s">
        <v>570</v>
      </c>
      <c r="G4" s="469" t="s">
        <v>577</v>
      </c>
    </row>
    <row r="5" spans="1:7" x14ac:dyDescent="0.25">
      <c r="D5" s="469" t="s">
        <v>562</v>
      </c>
      <c r="E5" s="469" t="s">
        <v>568</v>
      </c>
      <c r="F5" s="469" t="s">
        <v>573</v>
      </c>
      <c r="G5" s="469" t="s">
        <v>578</v>
      </c>
    </row>
    <row r="6" spans="1:7" x14ac:dyDescent="0.25">
      <c r="D6" s="469" t="s">
        <v>563</v>
      </c>
      <c r="E6" s="469" t="s">
        <v>569</v>
      </c>
      <c r="F6" s="469" t="s">
        <v>574</v>
      </c>
      <c r="G6" s="469" t="s">
        <v>579</v>
      </c>
    </row>
    <row r="7" spans="1:7" x14ac:dyDescent="0.25">
      <c r="D7" s="469" t="s">
        <v>564</v>
      </c>
      <c r="F7" s="469" t="s">
        <v>569</v>
      </c>
      <c r="G7" s="469" t="s">
        <v>580</v>
      </c>
    </row>
    <row r="8" spans="1:7" x14ac:dyDescent="0.25">
      <c r="D8" s="469" t="s">
        <v>569</v>
      </c>
      <c r="G8" s="469" t="s">
        <v>573</v>
      </c>
    </row>
    <row r="9" spans="1:7" x14ac:dyDescent="0.25">
      <c r="G9" s="469" t="s">
        <v>569</v>
      </c>
    </row>
  </sheetData>
  <sheetProtection algorithmName="SHA-512" hashValue="WK6tblKd+ihXk4U6CGGAPXLgrt5I1xIfdEhz4aPGmnsVJbSx4uttFeCjt3J20HMbmyVOgwoUKiwL9UAXpjYwxw==" saltValue="wEU6GMEB5LAXGzKpgfTOUw==" spinCount="100000" sheet="1" objects="1" scenarios="1" selectLockedCells="1" selectUnlockedCells="1"/>
  <sortState ref="A2:A4">
    <sortCondition ref="A3"/>
  </sortState>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34"/>
  <sheetViews>
    <sheetView workbookViewId="0">
      <selection activeCell="B11" sqref="B11"/>
    </sheetView>
  </sheetViews>
  <sheetFormatPr defaultColWidth="9.1796875" defaultRowHeight="12" x14ac:dyDescent="0.3"/>
  <cols>
    <col min="1" max="9" width="9.1796875" style="357"/>
    <col min="10" max="10" width="11.1796875" style="357" customWidth="1"/>
    <col min="11" max="16384" width="9.1796875" style="357"/>
  </cols>
  <sheetData>
    <row r="1" spans="1:10" ht="50.25" customHeight="1" x14ac:dyDescent="0.3"/>
    <row r="2" spans="1:10" ht="6.75" customHeight="1" x14ac:dyDescent="0.3"/>
    <row r="3" spans="1:10" ht="43.5" customHeight="1" x14ac:dyDescent="0.55000000000000004">
      <c r="A3" s="826" t="s">
        <v>519</v>
      </c>
      <c r="B3" s="827"/>
      <c r="C3" s="827"/>
      <c r="D3" s="827"/>
      <c r="E3" s="827"/>
      <c r="F3" s="827"/>
      <c r="G3" s="827"/>
      <c r="H3" s="827"/>
      <c r="I3" s="827"/>
      <c r="J3" s="827"/>
    </row>
    <row r="4" spans="1:10" s="358" customFormat="1" ht="24.75" customHeight="1" x14ac:dyDescent="0.55000000000000004">
      <c r="A4" s="454"/>
      <c r="B4" s="455"/>
      <c r="C4" s="455"/>
      <c r="D4" s="455"/>
      <c r="E4" s="455"/>
      <c r="F4" s="455"/>
      <c r="G4" s="455"/>
      <c r="H4" s="455"/>
      <c r="I4" s="455"/>
      <c r="J4" s="455"/>
    </row>
    <row r="5" spans="1:10" ht="27" customHeight="1" x14ac:dyDescent="0.3">
      <c r="A5" s="828" t="s">
        <v>518</v>
      </c>
      <c r="B5" s="828"/>
      <c r="C5" s="828"/>
      <c r="D5" s="828"/>
      <c r="E5" s="828"/>
      <c r="F5" s="828"/>
      <c r="G5" s="828"/>
      <c r="H5" s="828"/>
      <c r="I5" s="828"/>
      <c r="J5" s="828"/>
    </row>
    <row r="6" spans="1:10" ht="10.5" customHeight="1" x14ac:dyDescent="0.3">
      <c r="A6" s="828"/>
      <c r="B6" s="828"/>
      <c r="C6" s="828"/>
      <c r="D6" s="828"/>
      <c r="E6" s="828"/>
      <c r="F6" s="828"/>
      <c r="G6" s="828"/>
      <c r="H6" s="828"/>
      <c r="I6" s="828"/>
      <c r="J6" s="828"/>
    </row>
    <row r="7" spans="1:10" ht="45.75" customHeight="1" x14ac:dyDescent="0.3">
      <c r="A7" s="829" t="s">
        <v>458</v>
      </c>
      <c r="B7" s="829"/>
      <c r="C7" s="829"/>
      <c r="D7" s="829"/>
      <c r="E7" s="829"/>
      <c r="F7" s="829"/>
      <c r="G7" s="829"/>
      <c r="H7" s="829"/>
      <c r="I7" s="829"/>
      <c r="J7" s="829"/>
    </row>
    <row r="8" spans="1:10" ht="16.5" customHeight="1" x14ac:dyDescent="0.3">
      <c r="A8" s="359"/>
      <c r="B8" s="360"/>
      <c r="C8" s="360"/>
      <c r="D8" s="360"/>
      <c r="E8" s="360"/>
      <c r="F8" s="360"/>
      <c r="G8" s="360"/>
      <c r="H8" s="360"/>
      <c r="I8" s="360"/>
    </row>
    <row r="9" spans="1:10" ht="39" customHeight="1" x14ac:dyDescent="0.3">
      <c r="A9" s="830" t="s">
        <v>517</v>
      </c>
      <c r="B9" s="830"/>
      <c r="C9" s="830"/>
      <c r="D9" s="830"/>
      <c r="E9" s="830"/>
      <c r="F9" s="830"/>
      <c r="G9" s="830"/>
      <c r="H9" s="830"/>
      <c r="I9" s="830"/>
      <c r="J9" s="830"/>
    </row>
    <row r="10" spans="1:10" ht="48" customHeight="1" x14ac:dyDescent="0.3">
      <c r="A10" s="830" t="s">
        <v>520</v>
      </c>
      <c r="B10" s="830"/>
      <c r="C10" s="830"/>
      <c r="D10" s="830"/>
      <c r="E10" s="830"/>
      <c r="F10" s="830"/>
      <c r="G10" s="830"/>
      <c r="H10" s="830"/>
      <c r="I10" s="831"/>
      <c r="J10" s="831"/>
    </row>
    <row r="11" spans="1:10" ht="16.5" customHeight="1" x14ac:dyDescent="0.3">
      <c r="A11" s="359"/>
      <c r="B11" s="360"/>
      <c r="C11" s="360"/>
      <c r="D11" s="360"/>
      <c r="E11" s="360"/>
      <c r="F11" s="360"/>
      <c r="G11" s="360"/>
      <c r="H11" s="360"/>
      <c r="I11" s="360"/>
    </row>
    <row r="12" spans="1:10" ht="48.75" customHeight="1" x14ac:dyDescent="0.3">
      <c r="A12" s="824" t="s">
        <v>459</v>
      </c>
      <c r="B12" s="824"/>
      <c r="C12" s="824"/>
      <c r="D12" s="824"/>
      <c r="E12" s="824"/>
      <c r="F12" s="824"/>
      <c r="G12" s="824"/>
      <c r="H12" s="824"/>
      <c r="I12" s="825"/>
      <c r="J12" s="825"/>
    </row>
    <row r="13" spans="1:10" ht="16.5" customHeight="1" x14ac:dyDescent="0.3">
      <c r="A13" s="359"/>
      <c r="B13" s="360"/>
      <c r="C13" s="360"/>
      <c r="D13" s="360"/>
      <c r="E13" s="360"/>
      <c r="F13" s="360"/>
      <c r="G13" s="360"/>
      <c r="H13" s="360"/>
      <c r="I13" s="360"/>
    </row>
    <row r="14" spans="1:10" ht="15.75" customHeight="1" x14ac:dyDescent="0.3">
      <c r="A14" s="361" t="s">
        <v>460</v>
      </c>
      <c r="B14" s="361"/>
      <c r="C14" s="832">
        <f>Application!A10</f>
        <v>0</v>
      </c>
      <c r="D14" s="832"/>
      <c r="E14" s="832"/>
      <c r="F14" s="362"/>
      <c r="G14" s="832">
        <f>Application!A11</f>
        <v>0</v>
      </c>
      <c r="H14" s="832"/>
      <c r="I14" s="832"/>
      <c r="J14" s="362"/>
    </row>
    <row r="15" spans="1:10" ht="8.25" customHeight="1" x14ac:dyDescent="0.3">
      <c r="A15" s="359"/>
      <c r="B15" s="360"/>
      <c r="C15" s="360"/>
      <c r="D15" s="360"/>
      <c r="E15" s="360"/>
      <c r="F15" s="360"/>
      <c r="G15" s="360"/>
      <c r="H15" s="360"/>
      <c r="I15" s="360"/>
    </row>
    <row r="16" spans="1:10" ht="16.5" customHeight="1" x14ac:dyDescent="0.3">
      <c r="A16" s="361" t="s">
        <v>123</v>
      </c>
      <c r="B16" s="361"/>
      <c r="C16" s="832">
        <f>Application!C25</f>
        <v>0</v>
      </c>
      <c r="D16" s="832"/>
      <c r="E16" s="832"/>
      <c r="F16" s="832"/>
      <c r="G16" s="832"/>
      <c r="H16" s="832"/>
      <c r="I16" s="832"/>
      <c r="J16" s="832"/>
    </row>
    <row r="17" spans="1:10" ht="9" customHeight="1" x14ac:dyDescent="0.3">
      <c r="A17" s="359"/>
      <c r="B17" s="360"/>
      <c r="C17" s="360"/>
      <c r="D17" s="360"/>
      <c r="E17" s="360"/>
      <c r="F17" s="360"/>
      <c r="G17" s="360"/>
      <c r="H17" s="360"/>
      <c r="I17" s="360"/>
    </row>
    <row r="18" spans="1:10" ht="16.5" customHeight="1" x14ac:dyDescent="0.3">
      <c r="A18" s="361" t="s">
        <v>461</v>
      </c>
      <c r="B18" s="361"/>
      <c r="C18" s="832">
        <f>Application!A96</f>
        <v>0</v>
      </c>
      <c r="D18" s="832"/>
      <c r="E18" s="832"/>
      <c r="F18" s="832"/>
      <c r="G18" s="832"/>
      <c r="H18" s="832"/>
      <c r="I18" s="832"/>
      <c r="J18" s="832"/>
    </row>
    <row r="19" spans="1:10" ht="9" customHeight="1" x14ac:dyDescent="0.3">
      <c r="A19" s="359"/>
      <c r="B19" s="360"/>
      <c r="C19" s="360"/>
      <c r="D19" s="360"/>
      <c r="E19" s="360"/>
      <c r="F19" s="360"/>
      <c r="G19" s="360"/>
      <c r="H19" s="360"/>
      <c r="I19" s="360"/>
    </row>
    <row r="20" spans="1:10" ht="16.5" customHeight="1" x14ac:dyDescent="0.3">
      <c r="A20" s="363" t="s">
        <v>462</v>
      </c>
      <c r="B20" s="360"/>
      <c r="C20" s="833">
        <f>Application!C96</f>
        <v>0</v>
      </c>
      <c r="D20" s="833"/>
      <c r="E20" s="833"/>
      <c r="F20" s="833"/>
      <c r="G20" s="833"/>
      <c r="H20" s="833"/>
      <c r="I20" s="833"/>
      <c r="J20" s="833"/>
    </row>
    <row r="21" spans="1:10" ht="16.5" customHeight="1" x14ac:dyDescent="0.3">
      <c r="A21" s="359"/>
      <c r="B21" s="360"/>
      <c r="C21" s="822"/>
      <c r="D21" s="822"/>
      <c r="E21" s="822"/>
      <c r="F21" s="822"/>
      <c r="G21" s="822"/>
      <c r="H21" s="822"/>
      <c r="I21" s="822"/>
      <c r="J21" s="822"/>
    </row>
    <row r="22" spans="1:10" ht="9" customHeight="1" x14ac:dyDescent="0.3">
      <c r="A22" s="359"/>
      <c r="B22" s="360"/>
      <c r="C22" s="360"/>
      <c r="D22" s="360"/>
      <c r="E22" s="360"/>
      <c r="F22" s="360"/>
      <c r="G22" s="360"/>
      <c r="H22" s="360"/>
      <c r="I22" s="360"/>
    </row>
    <row r="23" spans="1:10" ht="23.25" customHeight="1" x14ac:dyDescent="0.3">
      <c r="A23" s="365" t="s">
        <v>463</v>
      </c>
      <c r="B23" s="366"/>
      <c r="C23" s="366"/>
      <c r="D23" s="366"/>
      <c r="E23" s="367"/>
      <c r="F23" s="367"/>
      <c r="G23" s="823"/>
      <c r="H23" s="823"/>
      <c r="I23" s="823"/>
      <c r="J23" s="823"/>
    </row>
    <row r="24" spans="1:10" ht="23.25" customHeight="1" x14ac:dyDescent="0.3">
      <c r="A24" s="834" t="s">
        <v>158</v>
      </c>
      <c r="B24" s="834"/>
      <c r="C24" s="835">
        <f>Application!C98</f>
        <v>0</v>
      </c>
      <c r="D24" s="835"/>
      <c r="E24" s="835"/>
      <c r="F24" s="360"/>
      <c r="G24" s="836">
        <f>Application!A98</f>
        <v>0</v>
      </c>
      <c r="H24" s="836"/>
      <c r="I24" s="836"/>
      <c r="J24" s="836"/>
    </row>
    <row r="25" spans="1:10" ht="15" customHeight="1" x14ac:dyDescent="0.3">
      <c r="A25" s="360"/>
      <c r="B25" s="360"/>
      <c r="C25" s="360"/>
      <c r="D25" s="360"/>
      <c r="E25" s="360"/>
      <c r="G25" s="837" t="s">
        <v>464</v>
      </c>
      <c r="H25" s="837"/>
      <c r="I25" s="837"/>
      <c r="J25" s="837"/>
    </row>
    <row r="26" spans="1:10" x14ac:dyDescent="0.3">
      <c r="A26" s="359"/>
      <c r="B26" s="360"/>
      <c r="C26" s="360"/>
      <c r="D26" s="360"/>
      <c r="E26" s="360"/>
      <c r="F26" s="360"/>
      <c r="G26" s="360"/>
      <c r="H26" s="360"/>
      <c r="I26" s="360"/>
    </row>
    <row r="27" spans="1:10" ht="16.5" customHeight="1" x14ac:dyDescent="0.3">
      <c r="A27" s="834" t="s">
        <v>465</v>
      </c>
      <c r="B27" s="834"/>
      <c r="C27" s="738"/>
      <c r="D27" s="772"/>
      <c r="E27" s="772"/>
      <c r="H27" s="360"/>
      <c r="I27" s="360"/>
    </row>
    <row r="28" spans="1:10" x14ac:dyDescent="0.3">
      <c r="A28" s="359"/>
      <c r="B28" s="360"/>
      <c r="C28" s="360"/>
      <c r="D28" s="360"/>
      <c r="E28" s="360"/>
      <c r="F28" s="360"/>
      <c r="G28" s="360"/>
      <c r="H28" s="360"/>
      <c r="I28" s="360"/>
    </row>
    <row r="29" spans="1:10" ht="16.5" customHeight="1" x14ac:dyDescent="0.3">
      <c r="A29" s="834" t="s">
        <v>466</v>
      </c>
      <c r="B29" s="834"/>
      <c r="C29" s="772"/>
      <c r="D29" s="772"/>
      <c r="E29" s="772"/>
      <c r="F29" s="772"/>
      <c r="G29" s="772"/>
      <c r="H29" s="772"/>
      <c r="I29" s="772"/>
      <c r="J29" s="772"/>
    </row>
    <row r="30" spans="1:10" ht="9" customHeight="1" x14ac:dyDescent="0.3">
      <c r="A30" s="359"/>
      <c r="B30" s="360"/>
      <c r="C30" s="360"/>
      <c r="D30" s="360"/>
      <c r="E30" s="360"/>
      <c r="F30" s="360"/>
      <c r="G30" s="360"/>
      <c r="H30" s="360"/>
      <c r="I30" s="360"/>
    </row>
    <row r="31" spans="1:10" ht="16.5" customHeight="1" x14ac:dyDescent="0.3">
      <c r="A31" s="834" t="s">
        <v>157</v>
      </c>
      <c r="B31" s="834"/>
      <c r="C31" s="772"/>
      <c r="D31" s="772"/>
      <c r="E31" s="772"/>
      <c r="F31" s="772"/>
      <c r="G31" s="772"/>
      <c r="H31" s="772"/>
      <c r="I31" s="772"/>
      <c r="J31" s="772"/>
    </row>
    <row r="32" spans="1:10" ht="16.5" customHeight="1" x14ac:dyDescent="0.3">
      <c r="A32" s="359"/>
      <c r="B32" s="360"/>
      <c r="C32" s="772"/>
      <c r="D32" s="772"/>
      <c r="E32" s="772"/>
      <c r="F32" s="772"/>
      <c r="G32" s="772"/>
      <c r="H32" s="772"/>
      <c r="I32" s="772"/>
      <c r="J32" s="772"/>
    </row>
    <row r="33" spans="1:10" x14ac:dyDescent="0.3">
      <c r="A33" s="359"/>
      <c r="B33" s="360"/>
      <c r="C33" s="360"/>
      <c r="D33" s="360"/>
      <c r="E33" s="360"/>
      <c r="F33" s="360"/>
      <c r="G33" s="360"/>
      <c r="H33" s="360"/>
      <c r="I33" s="360"/>
    </row>
    <row r="34" spans="1:10" ht="16.5" customHeight="1" x14ac:dyDescent="0.3">
      <c r="A34" s="359" t="s">
        <v>467</v>
      </c>
      <c r="B34" s="360"/>
      <c r="C34" s="772"/>
      <c r="D34" s="772"/>
      <c r="E34" s="772"/>
      <c r="F34" s="364" t="s">
        <v>468</v>
      </c>
      <c r="G34" s="835"/>
      <c r="H34" s="835"/>
      <c r="I34" s="835"/>
      <c r="J34" s="835"/>
    </row>
  </sheetData>
  <sheetProtection selectLockedCells="1"/>
  <mergeCells count="26">
    <mergeCell ref="A24:B24"/>
    <mergeCell ref="C24:E24"/>
    <mergeCell ref="G24:J24"/>
    <mergeCell ref="C32:J32"/>
    <mergeCell ref="C34:E34"/>
    <mergeCell ref="G34:J34"/>
    <mergeCell ref="A27:B27"/>
    <mergeCell ref="C27:E27"/>
    <mergeCell ref="A29:B29"/>
    <mergeCell ref="C29:J29"/>
    <mergeCell ref="A31:B31"/>
    <mergeCell ref="C31:J31"/>
    <mergeCell ref="G25:J25"/>
    <mergeCell ref="C21:J21"/>
    <mergeCell ref="G23:J23"/>
    <mergeCell ref="A12:J12"/>
    <mergeCell ref="A3:J3"/>
    <mergeCell ref="A5:J6"/>
    <mergeCell ref="A7:J7"/>
    <mergeCell ref="A9:J9"/>
    <mergeCell ref="A10:J10"/>
    <mergeCell ref="C14:E14"/>
    <mergeCell ref="G14:I14"/>
    <mergeCell ref="C16:J16"/>
    <mergeCell ref="C18:J18"/>
    <mergeCell ref="C20:J20"/>
  </mergeCells>
  <conditionalFormatting sqref="C27:E27 C29:J29 C31:J31 C34:E34 G34:J34">
    <cfRule type="cellIs" dxfId="3" priority="1" operator="equal">
      <formula>0</formula>
    </cfRule>
  </conditionalFormatting>
  <printOptions horizontalCentered="1"/>
  <pageMargins left="0.25" right="0.25" top="0.25" bottom="0.5" header="0.5" footer="0.5"/>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36"/>
  <sheetViews>
    <sheetView zoomScaleNormal="100" workbookViewId="0">
      <selection activeCell="C10" sqref="C10:G10"/>
    </sheetView>
  </sheetViews>
  <sheetFormatPr defaultColWidth="9.1796875" defaultRowHeight="15.5" x14ac:dyDescent="0.35"/>
  <cols>
    <col min="1" max="1" width="4.1796875" style="139" customWidth="1"/>
    <col min="2" max="2" width="3.81640625" style="139" customWidth="1"/>
    <col min="3" max="3" width="12.81640625" style="140" customWidth="1"/>
    <col min="4" max="4" width="10.1796875" style="140" customWidth="1"/>
    <col min="5" max="5" width="15.1796875" style="140" customWidth="1"/>
    <col min="6" max="6" width="9.54296875" style="140" customWidth="1"/>
    <col min="7" max="7" width="10.1796875" style="140" customWidth="1"/>
    <col min="8" max="8" width="10.453125" style="140" customWidth="1"/>
    <col min="9" max="9" width="1.7265625" style="140" customWidth="1"/>
    <col min="10" max="10" width="18.453125" style="140" customWidth="1"/>
    <col min="11" max="11" width="2.54296875" style="140" customWidth="1"/>
    <col min="12" max="16384" width="9.1796875" style="140"/>
  </cols>
  <sheetData>
    <row r="1" spans="1:14" s="80" customFormat="1" ht="51" customHeight="1" x14ac:dyDescent="0.3">
      <c r="A1" s="126"/>
      <c r="B1" s="126"/>
      <c r="C1" s="126"/>
      <c r="D1" s="78"/>
      <c r="E1" s="78"/>
      <c r="F1" s="78"/>
      <c r="G1" s="78"/>
      <c r="H1" s="79"/>
      <c r="I1" s="79"/>
      <c r="J1" s="79"/>
      <c r="L1" s="101"/>
      <c r="M1" s="79"/>
      <c r="N1" s="79"/>
    </row>
    <row r="2" spans="1:14" s="80" customFormat="1" ht="6.75" customHeight="1" x14ac:dyDescent="0.3">
      <c r="A2" s="126"/>
      <c r="B2" s="126"/>
      <c r="C2" s="126"/>
      <c r="D2" s="78"/>
      <c r="E2" s="78"/>
      <c r="F2" s="78"/>
      <c r="G2" s="78"/>
      <c r="H2" s="79"/>
      <c r="I2" s="79"/>
      <c r="J2" s="79"/>
      <c r="L2" s="101"/>
      <c r="M2" s="79"/>
      <c r="N2" s="79"/>
    </row>
    <row r="3" spans="1:14" s="97" customFormat="1" ht="22.5" customHeight="1" x14ac:dyDescent="0.3">
      <c r="A3" s="801" t="s">
        <v>106</v>
      </c>
      <c r="B3" s="801"/>
      <c r="C3" s="801"/>
      <c r="D3" s="801"/>
      <c r="E3" s="801"/>
      <c r="F3" s="801"/>
      <c r="G3" s="801"/>
      <c r="H3" s="801"/>
      <c r="I3" s="801"/>
      <c r="J3" s="801"/>
      <c r="K3" s="801"/>
    </row>
    <row r="4" spans="1:14" s="127" customFormat="1" ht="39.75" customHeight="1" x14ac:dyDescent="0.35">
      <c r="A4" s="846" t="s">
        <v>751</v>
      </c>
      <c r="B4" s="786"/>
      <c r="C4" s="786"/>
      <c r="D4" s="786"/>
      <c r="E4" s="786"/>
      <c r="F4" s="786"/>
      <c r="G4" s="786"/>
      <c r="H4" s="786"/>
      <c r="I4" s="786"/>
      <c r="J4" s="786"/>
      <c r="K4" s="786"/>
    </row>
    <row r="5" spans="1:14" s="129" customFormat="1" ht="21.75" customHeight="1" x14ac:dyDescent="0.35">
      <c r="A5" s="845" t="s">
        <v>246</v>
      </c>
      <c r="B5" s="845"/>
      <c r="C5" s="845"/>
      <c r="D5" s="845"/>
      <c r="E5" s="845"/>
      <c r="F5" s="845"/>
      <c r="G5" s="845"/>
      <c r="H5" s="845"/>
      <c r="I5" s="845"/>
      <c r="J5" s="845"/>
      <c r="K5" s="845"/>
    </row>
    <row r="6" spans="1:14" s="129" customFormat="1" ht="18" customHeight="1" x14ac:dyDescent="0.35">
      <c r="A6" s="128"/>
      <c r="B6" s="98"/>
      <c r="C6" s="98"/>
      <c r="D6" s="98"/>
      <c r="E6" s="98"/>
      <c r="F6" s="98"/>
      <c r="G6" s="98"/>
      <c r="H6" s="98"/>
      <c r="I6" s="98"/>
      <c r="J6" s="98"/>
    </row>
    <row r="7" spans="1:14" s="129" customFormat="1" ht="16.5" customHeight="1" x14ac:dyDescent="0.35">
      <c r="A7" s="128"/>
      <c r="B7" s="98"/>
      <c r="C7" s="98"/>
      <c r="D7" s="98"/>
      <c r="E7" s="98"/>
      <c r="F7" s="98"/>
      <c r="G7" s="98"/>
      <c r="H7" s="98"/>
      <c r="I7" s="98"/>
      <c r="J7" s="98"/>
    </row>
    <row r="8" spans="1:14" s="129" customFormat="1" ht="19.5" customHeight="1" x14ac:dyDescent="0.35">
      <c r="A8" s="128"/>
      <c r="B8" s="98"/>
      <c r="C8" s="98"/>
      <c r="D8" s="98"/>
      <c r="E8" s="98"/>
      <c r="F8" s="98"/>
      <c r="G8" s="98"/>
      <c r="H8" s="98"/>
      <c r="I8" s="98"/>
      <c r="J8" s="98"/>
    </row>
    <row r="9" spans="1:14" s="131" customFormat="1" ht="15" customHeight="1" x14ac:dyDescent="0.35">
      <c r="A9" s="130"/>
      <c r="B9" s="97"/>
      <c r="C9" s="97"/>
      <c r="D9" s="97"/>
      <c r="E9" s="97"/>
      <c r="F9" s="97"/>
      <c r="G9" s="97"/>
      <c r="H9" s="97"/>
      <c r="I9" s="97"/>
      <c r="J9" s="97"/>
    </row>
    <row r="10" spans="1:14" s="131" customFormat="1" ht="13.5" customHeight="1" x14ac:dyDescent="0.35">
      <c r="A10" s="132"/>
      <c r="B10" s="141" t="s">
        <v>165</v>
      </c>
      <c r="C10" s="842"/>
      <c r="D10" s="842"/>
      <c r="E10" s="842"/>
      <c r="F10" s="842"/>
      <c r="G10" s="842"/>
      <c r="H10" s="142" t="s">
        <v>107</v>
      </c>
      <c r="I10" s="141"/>
      <c r="J10" s="141"/>
    </row>
    <row r="11" spans="1:14" s="130" customFormat="1" ht="17.25" customHeight="1" x14ac:dyDescent="0.35">
      <c r="B11" s="97" t="s">
        <v>108</v>
      </c>
      <c r="C11" s="97"/>
      <c r="D11" s="97"/>
      <c r="E11" s="97"/>
      <c r="F11" s="100"/>
      <c r="G11" s="100"/>
      <c r="H11" s="100"/>
      <c r="I11" s="143"/>
      <c r="J11" s="143"/>
    </row>
    <row r="12" spans="1:14" s="133" customFormat="1" ht="14.25" customHeight="1" x14ac:dyDescent="0.35">
      <c r="B12" s="144"/>
      <c r="C12" s="144"/>
      <c r="D12" s="144"/>
      <c r="E12" s="144"/>
      <c r="F12" s="845"/>
      <c r="G12" s="845"/>
      <c r="H12" s="845"/>
      <c r="I12" s="145"/>
      <c r="J12" s="145"/>
    </row>
    <row r="13" spans="1:14" s="130" customFormat="1" ht="20.25" customHeight="1" x14ac:dyDescent="0.35">
      <c r="B13" s="475"/>
      <c r="C13" s="147" t="s">
        <v>244</v>
      </c>
      <c r="D13" s="97"/>
      <c r="E13" s="146"/>
      <c r="F13" s="100"/>
      <c r="G13" s="100"/>
      <c r="H13" s="146"/>
      <c r="I13" s="100"/>
      <c r="J13" s="100"/>
    </row>
    <row r="14" spans="1:14" s="130" customFormat="1" ht="13.5" customHeight="1" x14ac:dyDescent="0.35">
      <c r="B14" s="839" t="s">
        <v>109</v>
      </c>
      <c r="C14" s="839"/>
      <c r="D14" s="839"/>
      <c r="E14" s="839"/>
      <c r="F14" s="839"/>
      <c r="G14" s="839"/>
      <c r="H14" s="839"/>
      <c r="I14" s="839"/>
      <c r="J14" s="839"/>
    </row>
    <row r="15" spans="1:14" s="130" customFormat="1" ht="16.5" customHeight="1" x14ac:dyDescent="0.35">
      <c r="B15" s="146" t="s">
        <v>110</v>
      </c>
      <c r="C15" s="146"/>
      <c r="D15" s="146"/>
      <c r="E15" s="843">
        <v>0</v>
      </c>
      <c r="F15" s="843"/>
      <c r="G15" s="148"/>
      <c r="H15" s="146"/>
      <c r="I15" s="146"/>
      <c r="J15" s="146"/>
    </row>
    <row r="16" spans="1:14" s="130" customFormat="1" ht="12" customHeight="1" x14ac:dyDescent="0.35">
      <c r="B16" s="97"/>
      <c r="C16" s="97"/>
      <c r="D16" s="149"/>
      <c r="E16" s="150"/>
      <c r="F16" s="97"/>
      <c r="G16" s="97"/>
      <c r="H16" s="97"/>
      <c r="I16" s="97"/>
      <c r="J16" s="97"/>
    </row>
    <row r="17" spans="2:10" s="130" customFormat="1" ht="20.25" customHeight="1" x14ac:dyDescent="0.35">
      <c r="B17" s="475"/>
      <c r="C17" s="147" t="s">
        <v>245</v>
      </c>
      <c r="D17" s="97"/>
      <c r="E17" s="146"/>
      <c r="F17" s="100"/>
      <c r="G17" s="100"/>
      <c r="H17" s="146"/>
      <c r="I17" s="100"/>
      <c r="J17" s="100"/>
    </row>
    <row r="18" spans="2:10" s="130" customFormat="1" ht="13.5" customHeight="1" x14ac:dyDescent="0.35">
      <c r="B18" s="839" t="s">
        <v>111</v>
      </c>
      <c r="C18" s="839"/>
      <c r="D18" s="839"/>
      <c r="E18" s="839"/>
      <c r="F18" s="839"/>
      <c r="G18" s="839"/>
      <c r="H18" s="839"/>
      <c r="I18" s="839"/>
      <c r="J18" s="839"/>
    </row>
    <row r="19" spans="2:10" s="130" customFormat="1" ht="13.5" customHeight="1" x14ac:dyDescent="0.35">
      <c r="B19" s="146" t="s">
        <v>112</v>
      </c>
      <c r="C19" s="146"/>
      <c r="D19" s="146"/>
      <c r="E19" s="146"/>
      <c r="F19" s="146"/>
      <c r="G19" s="146"/>
      <c r="H19" s="146"/>
      <c r="I19" s="146"/>
      <c r="J19" s="97"/>
    </row>
    <row r="20" spans="2:10" s="130" customFormat="1" ht="13.5" customHeight="1" x14ac:dyDescent="0.35">
      <c r="B20" s="97"/>
      <c r="C20" s="97"/>
      <c r="D20" s="97"/>
      <c r="E20" s="97"/>
      <c r="F20" s="97"/>
      <c r="G20" s="97"/>
      <c r="H20" s="97"/>
      <c r="I20" s="97"/>
      <c r="J20" s="97"/>
    </row>
    <row r="21" spans="2:10" s="130" customFormat="1" ht="17.25" customHeight="1" x14ac:dyDescent="0.35">
      <c r="B21" s="97" t="s">
        <v>113</v>
      </c>
      <c r="C21" s="97"/>
      <c r="D21" s="97"/>
      <c r="E21" s="97"/>
      <c r="F21" s="97"/>
      <c r="G21" s="97"/>
      <c r="H21" s="97"/>
      <c r="I21" s="97"/>
      <c r="J21" s="97"/>
    </row>
    <row r="22" spans="2:10" s="130" customFormat="1" ht="17.25" customHeight="1" x14ac:dyDescent="0.35">
      <c r="B22" s="97" t="s">
        <v>114</v>
      </c>
      <c r="C22" s="97"/>
      <c r="D22" s="97"/>
      <c r="E22" s="97"/>
      <c r="F22" s="97"/>
      <c r="G22" s="97"/>
      <c r="H22" s="97"/>
      <c r="I22" s="97"/>
      <c r="J22" s="97"/>
    </row>
    <row r="23" spans="2:10" s="130" customFormat="1" ht="17.25" customHeight="1" x14ac:dyDescent="0.35">
      <c r="B23" s="97" t="s">
        <v>115</v>
      </c>
      <c r="C23" s="97"/>
      <c r="D23" s="97"/>
      <c r="E23" s="97"/>
      <c r="F23" s="97"/>
      <c r="G23" s="97"/>
      <c r="H23" s="97"/>
      <c r="I23" s="97"/>
      <c r="J23" s="97"/>
    </row>
    <row r="24" spans="2:10" s="130" customFormat="1" ht="12.75" customHeight="1" x14ac:dyDescent="0.35">
      <c r="B24" s="97"/>
      <c r="C24" s="97"/>
      <c r="D24" s="97"/>
      <c r="E24" s="97"/>
      <c r="F24" s="97"/>
      <c r="G24" s="97"/>
      <c r="H24" s="97"/>
      <c r="I24" s="97"/>
      <c r="J24" s="97"/>
    </row>
    <row r="25" spans="2:10" s="130" customFormat="1" ht="12.75" customHeight="1" x14ac:dyDescent="0.35">
      <c r="B25" s="97"/>
      <c r="C25" s="97"/>
      <c r="D25" s="97"/>
      <c r="E25" s="97"/>
      <c r="F25" s="97"/>
      <c r="G25" s="97"/>
      <c r="H25" s="97"/>
      <c r="I25" s="97"/>
      <c r="J25" s="97"/>
    </row>
    <row r="26" spans="2:10" s="130" customFormat="1" ht="19.5" customHeight="1" x14ac:dyDescent="0.35">
      <c r="B26" s="97" t="s">
        <v>116</v>
      </c>
      <c r="C26" s="97"/>
      <c r="D26" s="97"/>
      <c r="E26" s="844"/>
      <c r="F26" s="844"/>
      <c r="G26" s="844"/>
      <c r="H26" s="151" t="s">
        <v>83</v>
      </c>
      <c r="I26" s="100"/>
      <c r="J26" s="464"/>
    </row>
    <row r="27" spans="2:10" s="130" customFormat="1" ht="14.25" customHeight="1" x14ac:dyDescent="0.35">
      <c r="B27" s="97"/>
      <c r="C27" s="85"/>
      <c r="D27" s="159"/>
      <c r="E27" s="97"/>
      <c r="F27" s="97"/>
      <c r="G27" s="97"/>
      <c r="H27" s="151"/>
      <c r="I27" s="97"/>
      <c r="J27" s="152"/>
    </row>
    <row r="28" spans="2:10" s="130" customFormat="1" ht="25.5" customHeight="1" x14ac:dyDescent="0.35">
      <c r="B28" s="97" t="s">
        <v>121</v>
      </c>
      <c r="C28" s="85"/>
      <c r="D28" s="159"/>
      <c r="E28" s="844"/>
      <c r="F28" s="844"/>
      <c r="G28" s="844"/>
      <c r="H28" s="151" t="s">
        <v>83</v>
      </c>
      <c r="I28" s="100"/>
      <c r="J28" s="464"/>
    </row>
    <row r="29" spans="2:10" s="130" customFormat="1" ht="13.5" customHeight="1" x14ac:dyDescent="0.35">
      <c r="B29" s="97"/>
      <c r="C29" s="97"/>
      <c r="D29" s="85"/>
      <c r="E29" s="97"/>
      <c r="F29" s="97"/>
      <c r="G29" s="97"/>
      <c r="H29" s="97"/>
      <c r="I29" s="97"/>
      <c r="J29" s="97"/>
    </row>
    <row r="30" spans="2:10" s="130" customFormat="1" ht="13.5" customHeight="1" x14ac:dyDescent="0.35">
      <c r="D30" s="135"/>
      <c r="E30" s="840"/>
      <c r="F30" s="840"/>
      <c r="H30" s="840"/>
      <c r="I30" s="840"/>
      <c r="J30" s="840"/>
    </row>
    <row r="31" spans="2:10" s="130" customFormat="1" ht="13.5" customHeight="1" x14ac:dyDescent="0.35">
      <c r="D31" s="135"/>
    </row>
    <row r="32" spans="2:10" s="130" customFormat="1" ht="19.5" customHeight="1" x14ac:dyDescent="0.35">
      <c r="D32" s="135"/>
      <c r="E32" s="838"/>
      <c r="F32" s="838"/>
      <c r="H32" s="838"/>
      <c r="I32" s="838"/>
      <c r="J32" s="838"/>
    </row>
    <row r="33" spans="2:10" s="130" customFormat="1" ht="15.75" customHeight="1" x14ac:dyDescent="0.35">
      <c r="B33" s="136"/>
      <c r="C33" s="138"/>
      <c r="D33" s="137"/>
    </row>
    <row r="34" spans="2:10" s="130" customFormat="1" ht="28.5" customHeight="1" x14ac:dyDescent="0.35">
      <c r="C34" s="841"/>
      <c r="D34" s="841"/>
      <c r="E34" s="841"/>
      <c r="F34" s="841"/>
      <c r="G34" s="841"/>
      <c r="H34" s="841"/>
      <c r="I34" s="841"/>
      <c r="J34" s="841"/>
    </row>
    <row r="35" spans="2:10" s="130" customFormat="1" ht="22.5" customHeight="1" x14ac:dyDescent="0.35">
      <c r="E35" s="838"/>
      <c r="F35" s="838"/>
      <c r="H35" s="838"/>
      <c r="I35" s="838"/>
      <c r="J35" s="838"/>
    </row>
    <row r="36" spans="2:10" s="130" customFormat="1" ht="12.75" customHeight="1" x14ac:dyDescent="0.35">
      <c r="C36" s="135"/>
      <c r="D36" s="134"/>
    </row>
  </sheetData>
  <sheetProtection algorithmName="SHA-512" hashValue="6nKnNNskpoQM4ypJxv6lU+TCiOYtfJC6IX4k6a+4/uAgkVRkom3abxTZ++QJzCOQFad903lLfLPuA/jBJKikyw==" saltValue="bQrz1wbkBWlji6pExaoWwg==" spinCount="100000" sheet="1" objects="1" scenarios="1" selectLockedCells="1"/>
  <protectedRanges>
    <protectedRange password="CEBC" sqref="I1:I2 A1:G2 M1:N2" name="Range1_2_1_1_1_1_1_1_1"/>
    <protectedRange sqref="L1:L2" name="Range1_3_1_1_1_1_1_1_1"/>
    <protectedRange password="CEBC" sqref="H1:H2 J1:J2" name="Range1_2_1_1_1_1_1_1_2"/>
  </protectedRanges>
  <mergeCells count="17">
    <mergeCell ref="C10:G10"/>
    <mergeCell ref="E15:F15"/>
    <mergeCell ref="E26:G26"/>
    <mergeCell ref="E28:G28"/>
    <mergeCell ref="A3:K3"/>
    <mergeCell ref="F12:H12"/>
    <mergeCell ref="A4:K4"/>
    <mergeCell ref="A5:K5"/>
    <mergeCell ref="E35:F35"/>
    <mergeCell ref="H35:J35"/>
    <mergeCell ref="B14:J14"/>
    <mergeCell ref="B18:J18"/>
    <mergeCell ref="H30:J30"/>
    <mergeCell ref="C34:J34"/>
    <mergeCell ref="E30:F30"/>
    <mergeCell ref="E32:F32"/>
    <mergeCell ref="H32:J32"/>
  </mergeCells>
  <phoneticPr fontId="5" type="noConversion"/>
  <printOptions horizontalCentered="1" verticalCentered="1"/>
  <pageMargins left="0.5" right="0.25" top="0.5" bottom="0.5" header="0.5" footer="0.2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P35"/>
  <sheetViews>
    <sheetView zoomScaleNormal="100" workbookViewId="0">
      <selection activeCell="C10" sqref="C10:I10"/>
    </sheetView>
  </sheetViews>
  <sheetFormatPr defaultColWidth="9.1796875" defaultRowHeight="13" x14ac:dyDescent="0.3"/>
  <cols>
    <col min="1" max="1" width="2.1796875" style="97" customWidth="1"/>
    <col min="2" max="2" width="3.7265625" style="101" customWidth="1"/>
    <col min="3" max="3" width="12.1796875" style="101" customWidth="1"/>
    <col min="4" max="4" width="10.81640625" style="101" customWidth="1"/>
    <col min="5" max="5" width="4" style="101" customWidth="1"/>
    <col min="6" max="6" width="9.26953125" style="101" customWidth="1"/>
    <col min="7" max="7" width="3.81640625" style="101" customWidth="1"/>
    <col min="8" max="8" width="14.7265625" style="101" customWidth="1"/>
    <col min="9" max="9" width="5.453125" style="101" customWidth="1"/>
    <col min="10" max="10" width="13" style="101" customWidth="1"/>
    <col min="11" max="11" width="5" style="101" customWidth="1"/>
    <col min="12" max="12" width="16.54296875" style="101" customWidth="1"/>
    <col min="13" max="16384" width="9.1796875" style="101"/>
  </cols>
  <sheetData>
    <row r="1" spans="1:16" s="80" customFormat="1" ht="51" customHeight="1" x14ac:dyDescent="0.3">
      <c r="C1" s="153"/>
      <c r="D1" s="154"/>
      <c r="E1" s="154"/>
      <c r="F1" s="154"/>
      <c r="G1" s="154"/>
      <c r="H1" s="154"/>
      <c r="I1" s="155"/>
      <c r="J1" s="79"/>
      <c r="K1" s="155"/>
      <c r="L1" s="155"/>
      <c r="N1" s="156"/>
      <c r="O1" s="155"/>
      <c r="P1" s="155"/>
    </row>
    <row r="2" spans="1:16" s="80" customFormat="1" ht="4.5" customHeight="1" x14ac:dyDescent="0.3">
      <c r="A2" s="153"/>
      <c r="B2" s="153"/>
      <c r="C2" s="153"/>
      <c r="D2" s="154"/>
      <c r="E2" s="154"/>
      <c r="F2" s="154"/>
      <c r="G2" s="154"/>
      <c r="H2" s="154"/>
      <c r="I2" s="155"/>
      <c r="J2" s="79"/>
      <c r="K2" s="155"/>
      <c r="L2" s="155"/>
      <c r="N2" s="156"/>
      <c r="O2" s="155"/>
      <c r="P2" s="155"/>
    </row>
    <row r="3" spans="1:16" s="80" customFormat="1" ht="2.25" customHeight="1" x14ac:dyDescent="0.3">
      <c r="A3" s="153"/>
      <c r="B3" s="153"/>
      <c r="C3" s="153"/>
      <c r="D3" s="154"/>
      <c r="E3" s="154"/>
      <c r="F3" s="154"/>
      <c r="G3" s="154"/>
      <c r="H3" s="154"/>
      <c r="I3" s="155"/>
      <c r="J3" s="79"/>
      <c r="K3" s="155"/>
      <c r="L3" s="155"/>
      <c r="N3" s="156"/>
      <c r="O3" s="155"/>
      <c r="P3" s="155"/>
    </row>
    <row r="4" spans="1:16" ht="22.5" customHeight="1" x14ac:dyDescent="0.3">
      <c r="A4" s="801" t="s">
        <v>247</v>
      </c>
      <c r="B4" s="801"/>
      <c r="C4" s="801"/>
      <c r="D4" s="801"/>
      <c r="E4" s="801"/>
      <c r="F4" s="801"/>
      <c r="G4" s="801"/>
      <c r="H4" s="801"/>
      <c r="I4" s="801"/>
      <c r="J4" s="801"/>
      <c r="K4" s="801"/>
      <c r="L4" s="801"/>
    </row>
    <row r="5" spans="1:16" ht="28.5" customHeight="1" x14ac:dyDescent="0.3">
      <c r="A5" s="854" t="s">
        <v>753</v>
      </c>
      <c r="B5" s="855"/>
      <c r="C5" s="855"/>
      <c r="D5" s="855"/>
      <c r="E5" s="855"/>
      <c r="F5" s="855"/>
      <c r="G5" s="855"/>
      <c r="H5" s="855"/>
      <c r="I5" s="855"/>
      <c r="J5" s="855"/>
      <c r="K5" s="855"/>
      <c r="L5" s="855"/>
    </row>
    <row r="6" spans="1:16" ht="29.25" customHeight="1" x14ac:dyDescent="0.3">
      <c r="A6" s="853" t="s">
        <v>258</v>
      </c>
      <c r="B6" s="853"/>
      <c r="C6" s="853"/>
      <c r="D6" s="853"/>
      <c r="E6" s="853"/>
      <c r="F6" s="853"/>
      <c r="G6" s="853"/>
      <c r="H6" s="853"/>
      <c r="I6" s="853"/>
      <c r="J6" s="853"/>
      <c r="K6" s="853"/>
      <c r="L6" s="853"/>
    </row>
    <row r="7" spans="1:16" ht="13.5" customHeight="1" x14ac:dyDescent="0.3">
      <c r="B7" s="97"/>
      <c r="C7" s="97"/>
      <c r="D7" s="97"/>
      <c r="E7" s="97"/>
      <c r="F7" s="97"/>
      <c r="G7" s="97"/>
      <c r="H7" s="97"/>
      <c r="I7" s="97"/>
      <c r="J7" s="97"/>
      <c r="K7" s="97"/>
      <c r="L7" s="97"/>
    </row>
    <row r="8" spans="1:16" ht="18" customHeight="1" x14ac:dyDescent="0.3">
      <c r="B8" s="97"/>
      <c r="C8" s="97"/>
      <c r="D8" s="97"/>
      <c r="E8" s="97"/>
      <c r="F8" s="97"/>
      <c r="G8" s="97"/>
      <c r="H8" s="97"/>
      <c r="I8" s="97"/>
      <c r="J8" s="97"/>
      <c r="K8" s="97"/>
      <c r="L8" s="97"/>
    </row>
    <row r="9" spans="1:16" ht="18" customHeight="1" x14ac:dyDescent="0.3">
      <c r="B9" s="141" t="s">
        <v>164</v>
      </c>
      <c r="C9" s="141"/>
      <c r="D9" s="97"/>
      <c r="E9" s="97"/>
      <c r="F9" s="97"/>
      <c r="G9" s="97"/>
      <c r="H9" s="97"/>
      <c r="I9" s="97"/>
      <c r="J9" s="97"/>
      <c r="K9" s="97"/>
      <c r="L9" s="97"/>
    </row>
    <row r="10" spans="1:16" ht="23.25" customHeight="1" x14ac:dyDescent="0.3">
      <c r="B10" s="97" t="s">
        <v>165</v>
      </c>
      <c r="C10" s="851"/>
      <c r="D10" s="851"/>
      <c r="E10" s="851"/>
      <c r="F10" s="851"/>
      <c r="G10" s="851"/>
      <c r="H10" s="851"/>
      <c r="I10" s="851"/>
      <c r="J10" s="97" t="s">
        <v>273</v>
      </c>
      <c r="K10" s="97"/>
      <c r="L10" s="97"/>
    </row>
    <row r="11" spans="1:16" ht="12" customHeight="1" x14ac:dyDescent="0.3">
      <c r="B11" s="97"/>
      <c r="C11" s="141" t="s">
        <v>166</v>
      </c>
      <c r="D11" s="97"/>
      <c r="E11" s="97"/>
      <c r="F11" s="97"/>
      <c r="G11" s="97"/>
      <c r="H11" s="97"/>
      <c r="I11" s="97"/>
      <c r="J11" s="97"/>
      <c r="K11" s="97"/>
      <c r="L11" s="97"/>
    </row>
    <row r="12" spans="1:16" ht="20.25" customHeight="1" x14ac:dyDescent="0.3">
      <c r="A12" s="97" t="s">
        <v>274</v>
      </c>
      <c r="C12" s="141"/>
      <c r="D12" s="97"/>
      <c r="E12" s="97"/>
      <c r="F12" s="97"/>
      <c r="G12" s="97"/>
      <c r="H12" s="97"/>
      <c r="I12" s="97"/>
      <c r="J12" s="97"/>
      <c r="K12" s="97"/>
      <c r="L12" s="97"/>
    </row>
    <row r="13" spans="1:16" ht="18" customHeight="1" x14ac:dyDescent="0.3">
      <c r="B13" s="97"/>
      <c r="C13" s="97"/>
      <c r="D13" s="97"/>
      <c r="E13" s="97"/>
      <c r="F13" s="97"/>
      <c r="G13" s="97"/>
      <c r="H13" s="97"/>
      <c r="I13" s="97"/>
      <c r="J13" s="97"/>
      <c r="K13" s="97"/>
      <c r="L13" s="97"/>
    </row>
    <row r="14" spans="1:16" ht="16.5" customHeight="1" x14ac:dyDescent="0.3">
      <c r="B14" s="97"/>
      <c r="C14" s="97"/>
      <c r="D14" s="97" t="s">
        <v>167</v>
      </c>
      <c r="E14" s="97"/>
      <c r="F14" s="97"/>
      <c r="G14" s="97"/>
      <c r="H14" s="97"/>
      <c r="I14" s="97"/>
      <c r="J14" s="97" t="s">
        <v>170</v>
      </c>
      <c r="K14" s="97"/>
      <c r="L14" s="97"/>
    </row>
    <row r="15" spans="1:16" ht="16.5" customHeight="1" x14ac:dyDescent="0.3">
      <c r="B15" s="97"/>
      <c r="C15" s="97"/>
      <c r="D15" s="97" t="s">
        <v>169</v>
      </c>
      <c r="E15" s="97"/>
      <c r="F15" s="97"/>
      <c r="G15" s="97"/>
      <c r="H15" s="97"/>
      <c r="I15" s="97"/>
      <c r="J15" s="97" t="s">
        <v>172</v>
      </c>
      <c r="K15" s="97"/>
      <c r="L15" s="97"/>
    </row>
    <row r="16" spans="1:16" ht="16.5" customHeight="1" x14ac:dyDescent="0.3">
      <c r="B16" s="97"/>
      <c r="C16" s="97"/>
      <c r="D16" s="97" t="s">
        <v>171</v>
      </c>
      <c r="E16" s="97"/>
      <c r="F16" s="97"/>
      <c r="G16" s="97"/>
      <c r="H16" s="97"/>
      <c r="I16" s="97"/>
      <c r="J16" s="97" t="s">
        <v>174</v>
      </c>
      <c r="K16" s="97"/>
      <c r="L16" s="97"/>
    </row>
    <row r="17" spans="1:12" ht="16.5" customHeight="1" x14ac:dyDescent="0.3">
      <c r="B17" s="97"/>
      <c r="C17" s="97"/>
      <c r="D17" s="97" t="s">
        <v>173</v>
      </c>
      <c r="E17" s="97"/>
      <c r="F17" s="97"/>
      <c r="G17" s="97"/>
      <c r="H17" s="97"/>
      <c r="I17" s="97"/>
      <c r="J17" s="97" t="s">
        <v>176</v>
      </c>
      <c r="K17" s="97"/>
      <c r="L17" s="97"/>
    </row>
    <row r="18" spans="1:12" ht="16.5" customHeight="1" x14ac:dyDescent="0.3">
      <c r="B18" s="97"/>
      <c r="C18" s="97"/>
      <c r="D18" s="97" t="s">
        <v>175</v>
      </c>
      <c r="E18" s="97"/>
      <c r="F18" s="97"/>
      <c r="G18" s="97"/>
      <c r="H18" s="97"/>
      <c r="I18" s="97"/>
      <c r="J18" s="97" t="s">
        <v>178</v>
      </c>
      <c r="K18" s="97"/>
      <c r="L18" s="97"/>
    </row>
    <row r="19" spans="1:12" ht="16.5" customHeight="1" x14ac:dyDescent="0.3">
      <c r="B19" s="97"/>
      <c r="C19" s="97"/>
      <c r="D19" s="97" t="s">
        <v>177</v>
      </c>
      <c r="E19" s="97"/>
      <c r="F19" s="97"/>
      <c r="G19" s="97"/>
      <c r="H19" s="97"/>
      <c r="I19" s="97"/>
      <c r="J19" s="97" t="s">
        <v>180</v>
      </c>
      <c r="K19" s="97"/>
      <c r="L19" s="97"/>
    </row>
    <row r="20" spans="1:12" ht="16.5" customHeight="1" x14ac:dyDescent="0.3">
      <c r="B20" s="97"/>
      <c r="C20" s="97"/>
      <c r="D20" s="97" t="s">
        <v>179</v>
      </c>
      <c r="E20" s="97"/>
      <c r="F20" s="97"/>
      <c r="G20" s="97"/>
      <c r="H20" s="97"/>
      <c r="I20" s="97"/>
      <c r="J20" s="97" t="s">
        <v>182</v>
      </c>
      <c r="K20" s="97"/>
      <c r="L20" s="97"/>
    </row>
    <row r="21" spans="1:12" ht="16.5" customHeight="1" x14ac:dyDescent="0.3">
      <c r="B21" s="97"/>
      <c r="C21" s="97"/>
      <c r="D21" s="97" t="s">
        <v>181</v>
      </c>
      <c r="E21" s="97"/>
      <c r="F21" s="97"/>
      <c r="G21" s="97"/>
      <c r="H21" s="97"/>
      <c r="I21" s="97"/>
      <c r="J21" s="97" t="s">
        <v>752</v>
      </c>
      <c r="K21" s="97"/>
      <c r="L21" s="97"/>
    </row>
    <row r="22" spans="1:12" ht="16.5" customHeight="1" x14ac:dyDescent="0.3">
      <c r="B22" s="97"/>
      <c r="C22" s="97"/>
      <c r="D22" s="97" t="s">
        <v>168</v>
      </c>
      <c r="E22" s="97"/>
      <c r="F22" s="97"/>
      <c r="G22" s="97"/>
      <c r="H22" s="97"/>
      <c r="I22" s="97"/>
      <c r="K22" s="97"/>
      <c r="L22" s="97"/>
    </row>
    <row r="23" spans="1:12" ht="76.5" customHeight="1" x14ac:dyDescent="0.3">
      <c r="A23" s="853" t="s">
        <v>249</v>
      </c>
      <c r="B23" s="853"/>
      <c r="C23" s="853"/>
      <c r="D23" s="853"/>
      <c r="E23" s="853"/>
      <c r="F23" s="853"/>
      <c r="G23" s="853"/>
      <c r="H23" s="853"/>
      <c r="I23" s="853"/>
      <c r="J23" s="853"/>
      <c r="K23" s="853"/>
      <c r="L23" s="853"/>
    </row>
    <row r="24" spans="1:12" ht="14.25" customHeight="1" x14ac:dyDescent="0.3">
      <c r="B24" s="97"/>
      <c r="C24" s="97"/>
      <c r="D24" s="97"/>
      <c r="E24" s="97"/>
      <c r="F24" s="97"/>
      <c r="G24" s="97"/>
      <c r="H24" s="97"/>
      <c r="I24" s="97"/>
      <c r="J24" s="97"/>
      <c r="K24" s="97"/>
      <c r="L24" s="97"/>
    </row>
    <row r="25" spans="1:12" ht="14.25" customHeight="1" x14ac:dyDescent="0.3">
      <c r="B25" s="97"/>
      <c r="C25" s="97"/>
      <c r="D25" s="97"/>
      <c r="E25" s="97"/>
      <c r="F25" s="97"/>
      <c r="G25" s="97"/>
      <c r="H25" s="97"/>
      <c r="I25" s="97"/>
      <c r="J25" s="97"/>
      <c r="K25" s="97"/>
      <c r="L25" s="97"/>
    </row>
    <row r="26" spans="1:12" ht="30" customHeight="1" x14ac:dyDescent="0.3">
      <c r="B26" s="97" t="s">
        <v>248</v>
      </c>
      <c r="C26" s="97"/>
      <c r="D26" s="97"/>
      <c r="E26" s="97"/>
      <c r="F26" s="97"/>
      <c r="G26" s="97"/>
      <c r="H26" s="97"/>
      <c r="I26" s="97"/>
      <c r="J26" s="97"/>
      <c r="K26" s="97"/>
      <c r="L26" s="97"/>
    </row>
    <row r="27" spans="1:12" ht="21.75" customHeight="1" x14ac:dyDescent="0.3">
      <c r="B27" s="844"/>
      <c r="C27" s="844"/>
      <c r="D27" s="844"/>
      <c r="E27" s="844"/>
      <c r="F27" s="844"/>
      <c r="G27" s="844"/>
      <c r="H27" s="97"/>
      <c r="I27" s="97"/>
      <c r="J27" s="848"/>
      <c r="K27" s="848"/>
      <c r="L27" s="97"/>
    </row>
    <row r="28" spans="1:12" s="224" customFormat="1" ht="21.75" customHeight="1" x14ac:dyDescent="0.25">
      <c r="A28" s="273"/>
      <c r="B28" s="162" t="s">
        <v>84</v>
      </c>
      <c r="C28" s="162"/>
      <c r="D28" s="274"/>
      <c r="E28" s="273"/>
      <c r="F28" s="273"/>
      <c r="G28" s="273"/>
      <c r="H28" s="273"/>
      <c r="I28" s="273"/>
      <c r="J28" s="273" t="s">
        <v>83</v>
      </c>
      <c r="K28" s="273"/>
      <c r="L28" s="273"/>
    </row>
    <row r="29" spans="1:12" ht="21.75" customHeight="1" x14ac:dyDescent="0.3">
      <c r="B29" s="852"/>
      <c r="C29" s="852"/>
      <c r="D29" s="852"/>
      <c r="E29" s="852"/>
      <c r="F29" s="852"/>
      <c r="G29" s="852"/>
      <c r="H29" s="97"/>
      <c r="I29" s="97"/>
      <c r="J29" s="849"/>
      <c r="K29" s="849"/>
      <c r="L29" s="97"/>
    </row>
    <row r="30" spans="1:12" s="224" customFormat="1" ht="12.75" customHeight="1" x14ac:dyDescent="0.25">
      <c r="A30" s="273"/>
      <c r="B30" s="162" t="s">
        <v>130</v>
      </c>
      <c r="C30" s="162"/>
      <c r="D30" s="274"/>
      <c r="E30" s="273"/>
      <c r="F30" s="273"/>
      <c r="G30" s="273"/>
      <c r="H30" s="273"/>
      <c r="I30" s="273"/>
      <c r="J30" s="273" t="s">
        <v>122</v>
      </c>
      <c r="K30" s="273"/>
      <c r="L30" s="273"/>
    </row>
    <row r="31" spans="1:12" ht="18" customHeight="1" x14ac:dyDescent="0.3">
      <c r="B31" s="847"/>
      <c r="C31" s="847"/>
      <c r="D31" s="847"/>
      <c r="E31" s="847"/>
      <c r="F31" s="847"/>
      <c r="G31" s="847"/>
      <c r="H31" s="97"/>
      <c r="I31" s="97"/>
      <c r="J31" s="850"/>
      <c r="K31" s="850"/>
      <c r="L31" s="97"/>
    </row>
    <row r="32" spans="1:12" ht="13.5" customHeight="1" x14ac:dyDescent="0.3">
      <c r="B32" s="87"/>
      <c r="C32" s="87"/>
      <c r="D32" s="97"/>
      <c r="E32" s="160"/>
      <c r="F32" s="97"/>
      <c r="G32" s="97"/>
      <c r="H32" s="97"/>
      <c r="I32" s="97"/>
      <c r="J32" s="97"/>
      <c r="K32" s="97"/>
      <c r="L32" s="97"/>
    </row>
    <row r="33" spans="1:12" ht="30" customHeight="1" x14ac:dyDescent="0.3">
      <c r="A33" s="141"/>
      <c r="B33" s="141" t="s">
        <v>10</v>
      </c>
      <c r="C33" s="97"/>
      <c r="D33" s="97"/>
      <c r="E33" s="97"/>
      <c r="F33" s="97"/>
      <c r="G33" s="97"/>
      <c r="H33" s="97"/>
      <c r="I33" s="97"/>
      <c r="J33" s="97"/>
      <c r="K33" s="97"/>
      <c r="L33" s="97"/>
    </row>
    <row r="34" spans="1:12" ht="30" customHeight="1" x14ac:dyDescent="0.3">
      <c r="A34" s="141"/>
      <c r="B34" s="141"/>
      <c r="C34" s="97"/>
      <c r="D34" s="97"/>
      <c r="E34" s="97"/>
      <c r="F34" s="97"/>
      <c r="G34" s="97"/>
      <c r="H34" s="97"/>
      <c r="I34" s="97"/>
      <c r="J34" s="97"/>
      <c r="K34" s="97"/>
      <c r="L34" s="97"/>
    </row>
    <row r="35" spans="1:12" ht="18" customHeight="1" x14ac:dyDescent="0.3">
      <c r="B35" s="97"/>
      <c r="C35" s="97"/>
      <c r="D35" s="97"/>
      <c r="E35" s="97"/>
      <c r="F35" s="97"/>
      <c r="G35" s="97"/>
      <c r="H35" s="97"/>
      <c r="I35" s="97"/>
      <c r="J35" s="97"/>
      <c r="K35" s="97"/>
      <c r="L35" s="97"/>
    </row>
  </sheetData>
  <sheetProtection algorithmName="SHA-512" hashValue="DkUHW+0G030IT9gn91aLLP4Sg4ToOrm4FVGLllQeqGzU6VcHlqoIh5OuCiVQe8RhSrjoeVvHlmv8cJxT9KOmoA==" saltValue="NoiUufY7BpHnof936+3QPg==" spinCount="100000" sheet="1" selectLockedCells="1"/>
  <protectedRanges>
    <protectedRange password="CEBC" sqref="O1:P3 A2:B3 C1:L3" name="Range1_2_1_1_1_1_1_1_1"/>
    <protectedRange sqref="N1:N3" name="Range1_3_1_1_1_1_1_1_1"/>
  </protectedRanges>
  <mergeCells count="11">
    <mergeCell ref="B31:G31"/>
    <mergeCell ref="J27:K27"/>
    <mergeCell ref="J29:K29"/>
    <mergeCell ref="J31:K31"/>
    <mergeCell ref="A4:L4"/>
    <mergeCell ref="C10:I10"/>
    <mergeCell ref="B27:G27"/>
    <mergeCell ref="B29:G29"/>
    <mergeCell ref="A6:L6"/>
    <mergeCell ref="A23:L23"/>
    <mergeCell ref="A5:L5"/>
  </mergeCells>
  <phoneticPr fontId="5" type="noConversion"/>
  <printOptions horizontalCentered="1"/>
  <pageMargins left="0" right="0" top="0.25" bottom="0.5" header="0.5" footer="0.5"/>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95"/>
  <sheetViews>
    <sheetView workbookViewId="0">
      <selection activeCell="D27" sqref="D27:J27"/>
    </sheetView>
  </sheetViews>
  <sheetFormatPr defaultColWidth="9.1796875" defaultRowHeight="13" x14ac:dyDescent="0.3"/>
  <cols>
    <col min="1" max="3" width="10.7265625" style="156" customWidth="1"/>
    <col min="4" max="4" width="4" style="156" customWidth="1"/>
    <col min="5" max="5" width="10.7265625" style="156" customWidth="1"/>
    <col min="6" max="6" width="4.7265625" style="156" customWidth="1"/>
    <col min="7" max="7" width="3.7265625" style="156" customWidth="1"/>
    <col min="8" max="8" width="10.7265625" style="156" customWidth="1"/>
    <col min="9" max="9" width="4.7265625" style="156" customWidth="1"/>
    <col min="10" max="10" width="10.7265625" style="156" customWidth="1"/>
    <col min="11" max="11" width="3.7265625" style="156" customWidth="1"/>
    <col min="12" max="12" width="12.26953125" style="156" customWidth="1"/>
    <col min="13" max="16384" width="9.1796875" style="156"/>
  </cols>
  <sheetData>
    <row r="1" spans="1:16" s="80" customFormat="1" ht="42" customHeight="1" x14ac:dyDescent="0.3">
      <c r="A1" s="126"/>
      <c r="B1" s="126"/>
      <c r="C1" s="126"/>
      <c r="D1" s="78"/>
      <c r="E1" s="78"/>
      <c r="F1" s="78"/>
      <c r="G1" s="78"/>
      <c r="H1" s="78"/>
      <c r="I1" s="79"/>
      <c r="J1" s="79"/>
      <c r="K1" s="79"/>
      <c r="L1" s="79"/>
      <c r="N1" s="156"/>
      <c r="O1" s="79"/>
      <c r="P1" s="79"/>
    </row>
    <row r="2" spans="1:16" s="80" customFormat="1" ht="6.75" customHeight="1" x14ac:dyDescent="0.3">
      <c r="A2" s="126"/>
      <c r="B2" s="126"/>
      <c r="C2" s="126"/>
      <c r="D2" s="78"/>
      <c r="E2" s="78"/>
      <c r="F2" s="78"/>
      <c r="G2" s="78"/>
      <c r="H2" s="78"/>
      <c r="I2" s="79"/>
      <c r="J2" s="79"/>
      <c r="K2" s="79"/>
      <c r="L2" s="79"/>
      <c r="N2" s="156"/>
      <c r="O2" s="79"/>
      <c r="P2" s="79"/>
    </row>
    <row r="3" spans="1:16" s="80" customFormat="1" ht="2.25" customHeight="1" x14ac:dyDescent="0.3">
      <c r="A3" s="126"/>
      <c r="B3" s="126"/>
      <c r="C3" s="126"/>
      <c r="D3" s="78"/>
      <c r="E3" s="78"/>
      <c r="F3" s="78"/>
      <c r="G3" s="78"/>
      <c r="H3" s="78"/>
      <c r="I3" s="79"/>
      <c r="J3" s="79"/>
      <c r="K3" s="79"/>
      <c r="L3" s="79"/>
      <c r="N3" s="156"/>
      <c r="O3" s="79"/>
      <c r="P3" s="79"/>
    </row>
    <row r="4" spans="1:16" s="101" customFormat="1" ht="22.5" customHeight="1" x14ac:dyDescent="0.3">
      <c r="A4" s="801" t="s">
        <v>140</v>
      </c>
      <c r="B4" s="801"/>
      <c r="C4" s="801"/>
      <c r="D4" s="801"/>
      <c r="E4" s="801"/>
      <c r="F4" s="801"/>
      <c r="G4" s="801"/>
      <c r="H4" s="801"/>
      <c r="I4" s="801"/>
      <c r="J4" s="801"/>
      <c r="K4" s="801"/>
      <c r="L4" s="801"/>
    </row>
    <row r="5" spans="1:16" s="161" customFormat="1" ht="5.25" customHeight="1" x14ac:dyDescent="0.3">
      <c r="A5" s="141"/>
      <c r="B5" s="141"/>
      <c r="C5" s="141"/>
      <c r="D5" s="141"/>
      <c r="E5" s="141"/>
      <c r="F5" s="141"/>
      <c r="G5" s="141"/>
      <c r="H5" s="141"/>
      <c r="I5" s="141"/>
      <c r="J5" s="141"/>
      <c r="K5" s="141"/>
      <c r="L5" s="141"/>
    </row>
    <row r="6" spans="1:16" s="101" customFormat="1" ht="30.75" customHeight="1" x14ac:dyDescent="0.3">
      <c r="A6" s="865" t="s">
        <v>250</v>
      </c>
      <c r="B6" s="865"/>
      <c r="C6" s="865"/>
      <c r="D6" s="865"/>
      <c r="E6" s="865"/>
      <c r="F6" s="865"/>
      <c r="G6" s="865"/>
      <c r="H6" s="865"/>
      <c r="I6" s="865"/>
      <c r="J6" s="865"/>
      <c r="K6" s="865"/>
      <c r="L6" s="865"/>
    </row>
    <row r="7" spans="1:16" s="101" customFormat="1" ht="18" customHeight="1" x14ac:dyDescent="0.3">
      <c r="A7" s="847"/>
      <c r="B7" s="847"/>
      <c r="C7" s="847"/>
      <c r="D7" s="847"/>
      <c r="E7" s="847"/>
      <c r="F7" s="847"/>
      <c r="G7" s="847"/>
      <c r="H7" s="847"/>
      <c r="I7" s="847"/>
      <c r="J7" s="847"/>
      <c r="K7" s="847"/>
      <c r="L7" s="847"/>
    </row>
    <row r="8" spans="1:16" s="101" customFormat="1" ht="18" customHeight="1" x14ac:dyDescent="0.3">
      <c r="A8" s="97"/>
      <c r="B8" s="97"/>
      <c r="C8" s="97"/>
      <c r="D8" s="97"/>
      <c r="E8" s="97"/>
      <c r="F8" s="97"/>
      <c r="G8" s="97"/>
      <c r="H8" s="97"/>
      <c r="I8" s="97"/>
      <c r="J8" s="97"/>
      <c r="K8" s="97"/>
      <c r="L8" s="97"/>
    </row>
    <row r="9" spans="1:16" s="101" customFormat="1" ht="18" customHeight="1" x14ac:dyDescent="0.3">
      <c r="A9" s="97" t="s">
        <v>141</v>
      </c>
      <c r="B9" s="97"/>
      <c r="C9" s="851">
        <f>Application!A10</f>
        <v>0</v>
      </c>
      <c r="D9" s="851"/>
      <c r="E9" s="851"/>
      <c r="F9" s="275"/>
      <c r="G9" s="857"/>
      <c r="H9" s="857"/>
      <c r="I9" s="857"/>
      <c r="J9" s="857"/>
      <c r="K9" s="146"/>
      <c r="L9" s="146"/>
    </row>
    <row r="10" spans="1:16" s="101" customFormat="1" ht="18" customHeight="1" x14ac:dyDescent="0.3">
      <c r="A10" s="97" t="s">
        <v>141</v>
      </c>
      <c r="B10" s="97"/>
      <c r="C10" s="856">
        <f>Application!A11</f>
        <v>0</v>
      </c>
      <c r="D10" s="856"/>
      <c r="E10" s="856"/>
      <c r="F10" s="275"/>
      <c r="G10" s="857"/>
      <c r="H10" s="857"/>
      <c r="I10" s="857"/>
      <c r="J10" s="857"/>
      <c r="K10" s="146"/>
      <c r="L10" s="146"/>
    </row>
    <row r="11" spans="1:16" s="101" customFormat="1" ht="18" customHeight="1" x14ac:dyDescent="0.3">
      <c r="A11" s="97" t="s">
        <v>123</v>
      </c>
      <c r="B11" s="97"/>
      <c r="C11" s="852">
        <f>Application!C25</f>
        <v>0</v>
      </c>
      <c r="D11" s="852"/>
      <c r="E11" s="852"/>
      <c r="F11" s="852"/>
      <c r="G11" s="852"/>
      <c r="H11" s="852"/>
      <c r="I11" s="852"/>
      <c r="J11" s="852"/>
      <c r="K11" s="852"/>
      <c r="L11" s="852"/>
    </row>
    <row r="12" spans="1:16" s="101" customFormat="1" ht="18" customHeight="1" x14ac:dyDescent="0.3">
      <c r="A12" s="97"/>
      <c r="B12" s="97"/>
      <c r="C12" s="97"/>
      <c r="D12" s="97"/>
      <c r="E12" s="97"/>
      <c r="F12" s="97"/>
      <c r="G12" s="97"/>
      <c r="H12" s="97"/>
      <c r="I12" s="97"/>
      <c r="J12" s="97"/>
      <c r="K12" s="97"/>
      <c r="L12" s="97"/>
    </row>
    <row r="13" spans="1:16" s="101" customFormat="1" ht="13.5" customHeight="1" x14ac:dyDescent="0.3">
      <c r="A13" s="97"/>
      <c r="B13" s="97"/>
      <c r="C13" s="97"/>
      <c r="D13" s="97"/>
      <c r="E13" s="97"/>
      <c r="F13" s="97"/>
      <c r="G13" s="97"/>
      <c r="H13" s="97"/>
      <c r="I13" s="97"/>
      <c r="J13" s="97"/>
      <c r="K13" s="97"/>
      <c r="L13" s="97"/>
    </row>
    <row r="14" spans="1:16" s="101" customFormat="1" ht="18" customHeight="1" x14ac:dyDescent="0.3">
      <c r="A14" s="97"/>
      <c r="B14" s="97"/>
      <c r="C14" s="97"/>
      <c r="D14" s="97"/>
      <c r="E14" s="97"/>
      <c r="F14" s="97"/>
      <c r="G14" s="97"/>
      <c r="H14" s="97"/>
      <c r="I14" s="97"/>
      <c r="J14" s="97"/>
      <c r="K14" s="97"/>
      <c r="L14" s="97"/>
    </row>
    <row r="15" spans="1:16" s="101" customFormat="1" ht="18" customHeight="1" x14ac:dyDescent="0.3">
      <c r="A15" s="97"/>
      <c r="B15" s="97"/>
      <c r="C15" s="97"/>
      <c r="D15" s="97"/>
      <c r="E15" s="97"/>
      <c r="F15" s="97"/>
      <c r="G15" s="97"/>
      <c r="H15" s="97"/>
      <c r="I15" s="97"/>
      <c r="J15" s="97"/>
      <c r="K15" s="97"/>
      <c r="L15" s="97"/>
    </row>
    <row r="16" spans="1:16" s="101" customFormat="1" ht="18" customHeight="1" x14ac:dyDescent="0.3">
      <c r="A16" s="864"/>
      <c r="B16" s="864"/>
      <c r="C16" s="864"/>
      <c r="D16" s="864"/>
      <c r="E16" s="97"/>
      <c r="F16" s="849"/>
      <c r="G16" s="849"/>
      <c r="H16" s="849"/>
      <c r="I16" s="97"/>
      <c r="J16" s="276"/>
      <c r="K16" s="97"/>
      <c r="L16" s="157"/>
    </row>
    <row r="17" spans="1:12" s="164" customFormat="1" ht="18" customHeight="1" x14ac:dyDescent="0.25">
      <c r="A17" s="162" t="s">
        <v>142</v>
      </c>
      <c r="B17" s="162"/>
      <c r="C17" s="163"/>
      <c r="D17" s="163"/>
      <c r="E17" s="163"/>
      <c r="F17" s="859" t="s">
        <v>122</v>
      </c>
      <c r="G17" s="859"/>
      <c r="H17" s="859"/>
      <c r="I17" s="163"/>
      <c r="J17" s="163" t="s">
        <v>143</v>
      </c>
      <c r="K17" s="163"/>
      <c r="L17" s="163" t="s">
        <v>144</v>
      </c>
    </row>
    <row r="18" spans="1:12" s="85" customFormat="1" ht="18" customHeight="1" x14ac:dyDescent="0.3">
      <c r="A18" s="87" t="s">
        <v>145</v>
      </c>
      <c r="B18" s="87"/>
      <c r="H18" s="87"/>
    </row>
    <row r="19" spans="1:12" s="85" customFormat="1" ht="18" customHeight="1" x14ac:dyDescent="0.3">
      <c r="A19" s="87"/>
      <c r="B19" s="87"/>
      <c r="H19" s="87"/>
    </row>
    <row r="20" spans="1:12" s="97" customFormat="1" ht="18" customHeight="1" x14ac:dyDescent="0.3">
      <c r="A20" s="97" t="s">
        <v>146</v>
      </c>
    </row>
    <row r="21" spans="1:12" s="97" customFormat="1" ht="18" customHeight="1" x14ac:dyDescent="0.3">
      <c r="A21" s="97" t="s">
        <v>147</v>
      </c>
      <c r="D21" s="861"/>
      <c r="E21" s="861"/>
      <c r="F21" s="97" t="s">
        <v>148</v>
      </c>
    </row>
    <row r="22" spans="1:12" s="97" customFormat="1" ht="18" customHeight="1" x14ac:dyDescent="0.3"/>
    <row r="23" spans="1:12" s="97" customFormat="1" ht="18" customHeight="1" x14ac:dyDescent="0.3">
      <c r="A23" s="97" t="s">
        <v>149</v>
      </c>
      <c r="D23" s="481"/>
      <c r="E23" s="100" t="s">
        <v>150</v>
      </c>
      <c r="G23" s="481"/>
      <c r="H23" s="97" t="s">
        <v>151</v>
      </c>
      <c r="I23" s="100"/>
      <c r="J23" s="100"/>
    </row>
    <row r="24" spans="1:12" s="97" customFormat="1" ht="18" customHeight="1" x14ac:dyDescent="0.3">
      <c r="E24" s="100"/>
      <c r="I24" s="100"/>
      <c r="J24" s="100"/>
    </row>
    <row r="25" spans="1:12" s="97" customFormat="1" ht="18" customHeight="1" x14ac:dyDescent="0.3">
      <c r="A25" s="97" t="s">
        <v>152</v>
      </c>
      <c r="C25" s="85"/>
      <c r="D25" s="151" t="s">
        <v>153</v>
      </c>
      <c r="E25" s="464"/>
      <c r="G25" s="85" t="s">
        <v>154</v>
      </c>
      <c r="H25" s="464"/>
    </row>
    <row r="26" spans="1:12" s="97" customFormat="1" ht="18" customHeight="1" x14ac:dyDescent="0.3">
      <c r="A26" s="165" t="s">
        <v>155</v>
      </c>
      <c r="B26" s="165"/>
      <c r="C26" s="166"/>
    </row>
    <row r="27" spans="1:12" s="97" customFormat="1" ht="19.5" customHeight="1" x14ac:dyDescent="0.3">
      <c r="A27" s="97" t="s">
        <v>156</v>
      </c>
      <c r="D27" s="852"/>
      <c r="E27" s="852"/>
      <c r="F27" s="852"/>
      <c r="G27" s="852"/>
      <c r="H27" s="852"/>
      <c r="I27" s="852"/>
      <c r="J27" s="852"/>
    </row>
    <row r="28" spans="1:12" s="97" customFormat="1" ht="19.5" customHeight="1" x14ac:dyDescent="0.3">
      <c r="A28" s="97" t="s">
        <v>157</v>
      </c>
      <c r="D28" s="852"/>
      <c r="E28" s="852"/>
      <c r="F28" s="852"/>
      <c r="G28" s="852"/>
      <c r="H28" s="852"/>
      <c r="I28" s="852"/>
      <c r="J28" s="852"/>
      <c r="K28" s="852"/>
      <c r="L28" s="852"/>
    </row>
    <row r="29" spans="1:12" s="97" customFormat="1" ht="19.5" customHeight="1" x14ac:dyDescent="0.3"/>
    <row r="30" spans="1:12" s="97" customFormat="1" ht="19.5" customHeight="1" x14ac:dyDescent="0.3">
      <c r="A30" s="97" t="s">
        <v>158</v>
      </c>
      <c r="D30" s="862"/>
      <c r="E30" s="862"/>
      <c r="F30" s="862"/>
      <c r="H30" s="151" t="s">
        <v>159</v>
      </c>
      <c r="J30" s="852"/>
      <c r="K30" s="852"/>
      <c r="L30" s="852"/>
    </row>
    <row r="31" spans="1:12" s="97" customFormat="1" ht="19.5" customHeight="1" x14ac:dyDescent="0.3"/>
    <row r="32" spans="1:12" s="97" customFormat="1" ht="19.5" customHeight="1" x14ac:dyDescent="0.3">
      <c r="A32" s="97" t="s">
        <v>160</v>
      </c>
      <c r="D32" s="852"/>
      <c r="E32" s="852"/>
      <c r="F32" s="852"/>
      <c r="G32" s="852"/>
      <c r="H32" s="852"/>
      <c r="I32" s="97" t="s">
        <v>161</v>
      </c>
      <c r="J32" s="852"/>
      <c r="K32" s="852"/>
      <c r="L32" s="852"/>
    </row>
    <row r="33" spans="1:12" s="97" customFormat="1" ht="31.5" customHeight="1" x14ac:dyDescent="0.3">
      <c r="A33" s="97" t="s">
        <v>162</v>
      </c>
      <c r="D33" s="860"/>
      <c r="E33" s="860"/>
      <c r="F33" s="860"/>
      <c r="G33" s="860"/>
      <c r="H33" s="860"/>
      <c r="I33" s="100" t="s">
        <v>163</v>
      </c>
      <c r="J33" s="863"/>
      <c r="K33" s="863"/>
      <c r="L33" s="167"/>
    </row>
    <row r="34" spans="1:12" s="161" customFormat="1" ht="33.75" customHeight="1" x14ac:dyDescent="0.3">
      <c r="A34" s="858"/>
      <c r="B34" s="858"/>
      <c r="C34" s="858"/>
      <c r="D34" s="858"/>
      <c r="E34" s="858"/>
      <c r="F34" s="858"/>
      <c r="G34" s="858"/>
      <c r="H34" s="858"/>
      <c r="I34" s="858"/>
      <c r="J34" s="858"/>
      <c r="K34" s="858"/>
      <c r="L34" s="858"/>
    </row>
    <row r="35" spans="1:12" s="161" customFormat="1" ht="18" customHeight="1" x14ac:dyDescent="0.3">
      <c r="A35" s="858"/>
      <c r="B35" s="858"/>
      <c r="C35" s="858"/>
      <c r="D35" s="858"/>
      <c r="E35" s="858"/>
      <c r="F35" s="858"/>
      <c r="G35" s="858"/>
      <c r="H35" s="858"/>
      <c r="I35" s="858"/>
      <c r="J35" s="858"/>
      <c r="K35" s="858"/>
      <c r="L35" s="858"/>
    </row>
    <row r="36" spans="1:12" s="101" customFormat="1" ht="18" customHeight="1" x14ac:dyDescent="0.3">
      <c r="A36" s="97"/>
      <c r="B36" s="97"/>
      <c r="C36" s="97"/>
      <c r="D36" s="97"/>
      <c r="E36" s="97"/>
      <c r="F36" s="97"/>
      <c r="G36" s="97"/>
      <c r="H36" s="97"/>
      <c r="I36" s="97"/>
      <c r="J36" s="97"/>
      <c r="K36" s="97"/>
      <c r="L36" s="97"/>
    </row>
    <row r="37" spans="1:12" s="101" customFormat="1" ht="16.5" customHeight="1" x14ac:dyDescent="0.3">
      <c r="A37" s="97"/>
      <c r="B37" s="97"/>
      <c r="C37" s="97"/>
      <c r="D37" s="97"/>
      <c r="E37" s="97"/>
      <c r="F37" s="97"/>
      <c r="G37" s="97"/>
      <c r="H37" s="97"/>
      <c r="I37" s="97"/>
      <c r="J37" s="97"/>
      <c r="K37" s="97"/>
    </row>
    <row r="38" spans="1:12" s="101" customFormat="1" x14ac:dyDescent="0.3">
      <c r="A38" s="97"/>
    </row>
    <row r="39" spans="1:12" s="101" customFormat="1" x14ac:dyDescent="0.3">
      <c r="A39" s="97"/>
    </row>
    <row r="40" spans="1:12" s="101" customFormat="1" x14ac:dyDescent="0.3">
      <c r="A40" s="97"/>
    </row>
    <row r="41" spans="1:12" s="101" customFormat="1" x14ac:dyDescent="0.3">
      <c r="A41" s="97"/>
    </row>
    <row r="42" spans="1:12" s="101" customFormat="1" x14ac:dyDescent="0.3">
      <c r="A42" s="97"/>
    </row>
    <row r="43" spans="1:12" s="101" customFormat="1" x14ac:dyDescent="0.3">
      <c r="A43" s="97"/>
    </row>
    <row r="44" spans="1:12" s="101" customFormat="1" x14ac:dyDescent="0.3">
      <c r="A44" s="97"/>
    </row>
    <row r="45" spans="1:12" s="101" customFormat="1" x14ac:dyDescent="0.3">
      <c r="A45" s="97"/>
    </row>
    <row r="46" spans="1:12" s="101" customFormat="1" x14ac:dyDescent="0.3">
      <c r="A46" s="97"/>
    </row>
    <row r="47" spans="1:12" s="101" customFormat="1" x14ac:dyDescent="0.3">
      <c r="A47" s="97"/>
    </row>
    <row r="48" spans="1:12" s="101" customFormat="1" x14ac:dyDescent="0.3">
      <c r="A48" s="97"/>
    </row>
    <row r="49" spans="1:1" s="101" customFormat="1" x14ac:dyDescent="0.3">
      <c r="A49" s="97"/>
    </row>
    <row r="50" spans="1:1" s="101" customFormat="1" x14ac:dyDescent="0.3">
      <c r="A50" s="97"/>
    </row>
    <row r="51" spans="1:1" s="101" customFormat="1" x14ac:dyDescent="0.3">
      <c r="A51" s="97"/>
    </row>
    <row r="52" spans="1:1" s="101" customFormat="1" x14ac:dyDescent="0.3">
      <c r="A52" s="97"/>
    </row>
    <row r="53" spans="1:1" s="101" customFormat="1" x14ac:dyDescent="0.3">
      <c r="A53" s="97"/>
    </row>
    <row r="54" spans="1:1" s="140" customFormat="1" ht="15.5" x14ac:dyDescent="0.35">
      <c r="A54" s="139"/>
    </row>
    <row r="55" spans="1:1" s="140" customFormat="1" ht="15.5" x14ac:dyDescent="0.35">
      <c r="A55" s="139"/>
    </row>
    <row r="56" spans="1:1" s="140" customFormat="1" ht="15.5" x14ac:dyDescent="0.35">
      <c r="A56" s="139"/>
    </row>
    <row r="57" spans="1:1" s="140" customFormat="1" ht="15.5" x14ac:dyDescent="0.35">
      <c r="A57" s="139"/>
    </row>
    <row r="58" spans="1:1" s="140" customFormat="1" ht="15.5" x14ac:dyDescent="0.35">
      <c r="A58" s="139"/>
    </row>
    <row r="59" spans="1:1" s="140" customFormat="1" ht="15.5" x14ac:dyDescent="0.35">
      <c r="A59" s="139"/>
    </row>
    <row r="60" spans="1:1" s="140" customFormat="1" ht="15.5" x14ac:dyDescent="0.35">
      <c r="A60" s="139"/>
    </row>
    <row r="61" spans="1:1" s="140" customFormat="1" ht="15.5" x14ac:dyDescent="0.35">
      <c r="A61" s="139"/>
    </row>
    <row r="62" spans="1:1" s="140" customFormat="1" ht="15.5" x14ac:dyDescent="0.35">
      <c r="A62" s="139"/>
    </row>
    <row r="63" spans="1:1" s="140" customFormat="1" ht="15.5" x14ac:dyDescent="0.35">
      <c r="A63" s="139"/>
    </row>
    <row r="64" spans="1:1" s="140" customFormat="1" ht="15.5" x14ac:dyDescent="0.35">
      <c r="A64" s="139"/>
    </row>
    <row r="65" spans="1:1" s="140" customFormat="1" ht="15.5" x14ac:dyDescent="0.35">
      <c r="A65" s="139"/>
    </row>
    <row r="66" spans="1:1" s="140" customFormat="1" ht="15.5" x14ac:dyDescent="0.35">
      <c r="A66" s="139"/>
    </row>
    <row r="67" spans="1:1" s="140" customFormat="1" ht="15.5" x14ac:dyDescent="0.35">
      <c r="A67" s="139"/>
    </row>
    <row r="68" spans="1:1" s="140" customFormat="1" ht="15.5" x14ac:dyDescent="0.35">
      <c r="A68" s="139"/>
    </row>
    <row r="69" spans="1:1" s="140" customFormat="1" ht="15.5" x14ac:dyDescent="0.35">
      <c r="A69" s="139"/>
    </row>
    <row r="70" spans="1:1" s="140" customFormat="1" ht="15.5" x14ac:dyDescent="0.35">
      <c r="A70" s="139"/>
    </row>
    <row r="71" spans="1:1" s="140" customFormat="1" ht="15.5" x14ac:dyDescent="0.35">
      <c r="A71" s="139"/>
    </row>
    <row r="72" spans="1:1" s="140" customFormat="1" ht="15.5" x14ac:dyDescent="0.35">
      <c r="A72" s="139"/>
    </row>
    <row r="73" spans="1:1" s="140" customFormat="1" ht="15.5" x14ac:dyDescent="0.35">
      <c r="A73" s="139"/>
    </row>
    <row r="74" spans="1:1" s="140" customFormat="1" ht="15.5" x14ac:dyDescent="0.35">
      <c r="A74" s="139"/>
    </row>
    <row r="75" spans="1:1" s="140" customFormat="1" ht="15.5" x14ac:dyDescent="0.35">
      <c r="A75" s="139"/>
    </row>
    <row r="76" spans="1:1" s="140" customFormat="1" ht="15.5" x14ac:dyDescent="0.35">
      <c r="A76" s="139"/>
    </row>
    <row r="77" spans="1:1" s="140" customFormat="1" ht="15.5" x14ac:dyDescent="0.35">
      <c r="A77" s="139"/>
    </row>
    <row r="78" spans="1:1" s="140" customFormat="1" ht="15.5" x14ac:dyDescent="0.35">
      <c r="A78" s="139"/>
    </row>
    <row r="79" spans="1:1" s="140" customFormat="1" ht="15.5" x14ac:dyDescent="0.35">
      <c r="A79" s="139"/>
    </row>
    <row r="80" spans="1:1" s="140" customFormat="1" ht="15.5" x14ac:dyDescent="0.35">
      <c r="A80" s="139"/>
    </row>
    <row r="81" spans="1:1" s="140" customFormat="1" ht="15.5" x14ac:dyDescent="0.35">
      <c r="A81" s="139"/>
    </row>
    <row r="82" spans="1:1" s="140" customFormat="1" ht="15.5" x14ac:dyDescent="0.35">
      <c r="A82" s="139"/>
    </row>
    <row r="83" spans="1:1" s="140" customFormat="1" ht="15.5" x14ac:dyDescent="0.35">
      <c r="A83" s="139"/>
    </row>
    <row r="84" spans="1:1" s="140" customFormat="1" ht="15.5" x14ac:dyDescent="0.35">
      <c r="A84" s="139"/>
    </row>
    <row r="85" spans="1:1" s="140" customFormat="1" ht="15.5" x14ac:dyDescent="0.35">
      <c r="A85" s="139"/>
    </row>
    <row r="86" spans="1:1" s="140" customFormat="1" ht="15.5" x14ac:dyDescent="0.35">
      <c r="A86" s="139"/>
    </row>
    <row r="87" spans="1:1" s="140" customFormat="1" ht="15.5" x14ac:dyDescent="0.35">
      <c r="A87" s="139"/>
    </row>
    <row r="88" spans="1:1" s="140" customFormat="1" ht="15.5" x14ac:dyDescent="0.35">
      <c r="A88" s="139"/>
    </row>
    <row r="89" spans="1:1" s="140" customFormat="1" ht="15.5" x14ac:dyDescent="0.35">
      <c r="A89" s="139"/>
    </row>
    <row r="90" spans="1:1" s="140" customFormat="1" ht="15.5" x14ac:dyDescent="0.35">
      <c r="A90" s="139"/>
    </row>
    <row r="91" spans="1:1" s="140" customFormat="1" ht="15.5" x14ac:dyDescent="0.35">
      <c r="A91" s="139"/>
    </row>
    <row r="92" spans="1:1" s="140" customFormat="1" ht="15.5" x14ac:dyDescent="0.35">
      <c r="A92" s="139"/>
    </row>
    <row r="93" spans="1:1" s="140" customFormat="1" ht="15.5" x14ac:dyDescent="0.35">
      <c r="A93" s="139"/>
    </row>
    <row r="94" spans="1:1" s="140" customFormat="1" ht="15.5" x14ac:dyDescent="0.35">
      <c r="A94" s="139"/>
    </row>
    <row r="95" spans="1:1" s="140" customFormat="1" ht="15.5" x14ac:dyDescent="0.35">
      <c r="A95" s="139"/>
    </row>
  </sheetData>
  <sheetProtection algorithmName="SHA-512" hashValue="UOfjMcqcXxxpbLdLwRjAg9NekczfkAmoqqSWT4x3OG/SxNEmZHF0SwY5uMnOC3c7GG/U+v0fOIhxRgLae0edPQ==" saltValue="TjZQcnil4HYWHmHvDERofw==" spinCount="100000" sheet="1" objects="1" scenarios="1" selectLockedCells="1"/>
  <protectedRanges>
    <protectedRange sqref="A4:IV4" name="Range1_3_2"/>
    <protectedRange password="CEBC" sqref="O1:P3 A1:L3" name="Range1_2_1_1_1_1_1_1_1"/>
    <protectedRange sqref="N1:N3" name="Range1_3_1_1_1_1_1_1_1"/>
  </protectedRanges>
  <mergeCells count="22">
    <mergeCell ref="A16:D16"/>
    <mergeCell ref="A6:L6"/>
    <mergeCell ref="F16:H16"/>
    <mergeCell ref="C11:L11"/>
    <mergeCell ref="J30:L30"/>
    <mergeCell ref="A34:L34"/>
    <mergeCell ref="A35:L35"/>
    <mergeCell ref="F17:H17"/>
    <mergeCell ref="D32:H32"/>
    <mergeCell ref="J32:L32"/>
    <mergeCell ref="D33:H33"/>
    <mergeCell ref="D21:E21"/>
    <mergeCell ref="D30:F30"/>
    <mergeCell ref="J33:K33"/>
    <mergeCell ref="D27:J27"/>
    <mergeCell ref="D28:L28"/>
    <mergeCell ref="A4:L4"/>
    <mergeCell ref="C9:E9"/>
    <mergeCell ref="C10:E10"/>
    <mergeCell ref="G9:J9"/>
    <mergeCell ref="G10:J10"/>
    <mergeCell ref="A7:L7"/>
  </mergeCells>
  <phoneticPr fontId="5" type="noConversion"/>
  <conditionalFormatting sqref="A16:D16 F16:H16 J16 L16">
    <cfRule type="cellIs" dxfId="2" priority="1" operator="equal">
      <formula>0</formula>
    </cfRule>
  </conditionalFormatting>
  <printOptions horizontalCentered="1"/>
  <pageMargins left="0" right="0" top="0.75" bottom="0.75" header="0.5" footer="0.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165"/>
  <sheetViews>
    <sheetView workbookViewId="0">
      <selection activeCell="A11" sqref="A11:O11"/>
    </sheetView>
  </sheetViews>
  <sheetFormatPr defaultColWidth="9.1796875" defaultRowHeight="13" x14ac:dyDescent="0.3"/>
  <cols>
    <col min="1" max="1" width="6.1796875" style="125" customWidth="1"/>
    <col min="2" max="2" width="11.453125" style="125" customWidth="1"/>
    <col min="3" max="3" width="2.81640625" style="125" customWidth="1"/>
    <col min="4" max="4" width="18.453125" style="125" customWidth="1"/>
    <col min="5" max="5" width="2.26953125" style="125" customWidth="1"/>
    <col min="6" max="6" width="13.26953125" style="125" customWidth="1"/>
    <col min="7" max="7" width="4.81640625" style="125" customWidth="1"/>
    <col min="8" max="8" width="11.1796875" style="125" customWidth="1"/>
    <col min="9" max="9" width="2.81640625" style="125" customWidth="1"/>
    <col min="10" max="10" width="12.54296875" style="125" customWidth="1"/>
    <col min="11" max="11" width="2.81640625" style="125" customWidth="1"/>
    <col min="12" max="12" width="8.81640625" style="125" customWidth="1"/>
    <col min="13" max="13" width="2.1796875" style="125" customWidth="1"/>
    <col min="14" max="14" width="9.1796875" style="122"/>
    <col min="15" max="16384" width="9.1796875" style="125"/>
  </cols>
  <sheetData>
    <row r="1" spans="1:22" s="121" customFormat="1" ht="42.75" customHeight="1" x14ac:dyDescent="0.3">
      <c r="A1" s="119"/>
      <c r="B1" s="119"/>
      <c r="C1" s="119"/>
      <c r="D1" s="120"/>
      <c r="E1" s="120"/>
      <c r="F1" s="120"/>
      <c r="G1" s="120"/>
      <c r="H1" s="120"/>
      <c r="I1" s="120"/>
      <c r="J1" s="69"/>
      <c r="K1" s="69"/>
      <c r="N1" s="101"/>
    </row>
    <row r="2" spans="1:22" s="121" customFormat="1" ht="6.75" customHeight="1" x14ac:dyDescent="0.3">
      <c r="A2" s="119"/>
      <c r="B2" s="119"/>
      <c r="C2" s="119"/>
      <c r="D2" s="120"/>
      <c r="E2" s="120"/>
      <c r="F2" s="120"/>
      <c r="G2" s="120"/>
      <c r="H2" s="120"/>
      <c r="I2" s="120"/>
      <c r="J2" s="69"/>
      <c r="K2" s="69"/>
      <c r="N2" s="101"/>
    </row>
    <row r="3" spans="1:22" s="122" customFormat="1" ht="22.5" customHeight="1" x14ac:dyDescent="0.3">
      <c r="A3" s="868" t="s">
        <v>88</v>
      </c>
      <c r="B3" s="868"/>
      <c r="C3" s="868"/>
      <c r="D3" s="868"/>
      <c r="E3" s="868"/>
      <c r="F3" s="868"/>
      <c r="G3" s="868"/>
      <c r="H3" s="868"/>
      <c r="I3" s="868"/>
      <c r="J3" s="868"/>
      <c r="K3" s="868"/>
      <c r="L3" s="868"/>
      <c r="M3" s="868"/>
    </row>
    <row r="4" spans="1:22" s="123" customFormat="1" ht="8.25" customHeight="1" x14ac:dyDescent="0.3">
      <c r="M4" s="124"/>
      <c r="N4" s="124"/>
    </row>
    <row r="5" spans="1:22" s="52" customFormat="1" ht="18" customHeight="1" x14ac:dyDescent="0.3">
      <c r="A5" s="665" t="s">
        <v>89</v>
      </c>
      <c r="B5" s="665"/>
      <c r="C5" s="665"/>
      <c r="D5" s="665"/>
      <c r="E5" s="665"/>
      <c r="F5" s="665"/>
      <c r="G5" s="665"/>
      <c r="H5" s="665"/>
      <c r="I5" s="665"/>
      <c r="J5" s="665"/>
      <c r="K5" s="665"/>
      <c r="L5" s="90"/>
      <c r="M5" s="90"/>
      <c r="N5" s="90"/>
      <c r="O5" s="90"/>
      <c r="P5" s="90"/>
      <c r="Q5" s="90"/>
      <c r="R5" s="90"/>
      <c r="S5" s="90"/>
      <c r="T5" s="90"/>
      <c r="U5" s="90"/>
      <c r="V5" s="90"/>
    </row>
    <row r="6" spans="1:22" s="234" customFormat="1" ht="18" customHeight="1" x14ac:dyDescent="0.3">
      <c r="A6" s="869" t="s">
        <v>243</v>
      </c>
      <c r="B6" s="869"/>
      <c r="C6" s="869"/>
      <c r="D6" s="869"/>
      <c r="E6" s="869"/>
      <c r="F6" s="869"/>
      <c r="G6" s="869"/>
      <c r="H6" s="869"/>
      <c r="I6" s="869"/>
      <c r="J6" s="869"/>
      <c r="K6" s="869"/>
      <c r="L6" s="869"/>
      <c r="M6" s="869"/>
    </row>
    <row r="7" spans="1:22" s="234" customFormat="1" ht="13.5" customHeight="1" x14ac:dyDescent="0.3">
      <c r="A7" s="235"/>
      <c r="B7" s="235"/>
      <c r="C7" s="235"/>
      <c r="D7" s="235"/>
      <c r="E7" s="235"/>
      <c r="F7" s="235"/>
      <c r="G7" s="235"/>
      <c r="H7" s="235"/>
      <c r="I7" s="235"/>
      <c r="J7" s="235"/>
      <c r="K7" s="235"/>
    </row>
    <row r="8" spans="1:22" s="234" customFormat="1" ht="18" customHeight="1" x14ac:dyDescent="0.3">
      <c r="A8" s="235" t="s">
        <v>90</v>
      </c>
      <c r="B8" s="235"/>
      <c r="C8" s="235"/>
      <c r="D8" s="235"/>
      <c r="E8" s="235"/>
      <c r="F8" s="235"/>
      <c r="G8" s="235"/>
      <c r="H8" s="235"/>
      <c r="I8" s="235"/>
      <c r="J8" s="235"/>
      <c r="K8" s="235"/>
    </row>
    <row r="9" spans="1:22" s="234" customFormat="1" ht="18" customHeight="1" x14ac:dyDescent="0.3">
      <c r="A9" s="235" t="s">
        <v>91</v>
      </c>
      <c r="B9" s="235"/>
      <c r="C9" s="235"/>
      <c r="D9" s="235"/>
      <c r="E9" s="235"/>
      <c r="F9" s="235"/>
      <c r="G9" s="235"/>
      <c r="H9" s="235"/>
      <c r="I9" s="235"/>
      <c r="J9" s="235"/>
      <c r="K9" s="235"/>
    </row>
    <row r="10" spans="1:22" s="1" customFormat="1" ht="18" customHeight="1" x14ac:dyDescent="0.3">
      <c r="A10" s="236" t="s">
        <v>92</v>
      </c>
      <c r="B10" s="52"/>
      <c r="C10" s="52"/>
      <c r="D10" s="52"/>
      <c r="E10" s="52"/>
      <c r="F10" s="52"/>
      <c r="G10" s="52"/>
      <c r="H10" s="52"/>
      <c r="I10" s="52"/>
      <c r="J10" s="52"/>
      <c r="K10" s="52"/>
    </row>
    <row r="11" spans="1:22" s="1" customFormat="1" ht="18" customHeight="1" x14ac:dyDescent="0.3">
      <c r="A11" s="52" t="s">
        <v>165</v>
      </c>
      <c r="B11" s="646"/>
      <c r="C11" s="646"/>
      <c r="D11" s="646"/>
      <c r="E11" s="646"/>
      <c r="F11" s="646"/>
      <c r="G11" s="237" t="s">
        <v>585</v>
      </c>
      <c r="H11" s="52"/>
      <c r="I11" s="52"/>
      <c r="J11" s="237"/>
      <c r="K11" s="870">
        <v>0</v>
      </c>
      <c r="L11" s="870"/>
      <c r="M11" s="870"/>
    </row>
    <row r="12" spans="1:22" s="1" customFormat="1" ht="22.5" customHeight="1" x14ac:dyDescent="0.3">
      <c r="A12" s="52"/>
      <c r="B12" s="867" t="s">
        <v>93</v>
      </c>
      <c r="C12" s="867"/>
      <c r="D12" s="867"/>
      <c r="E12" s="867"/>
      <c r="F12" s="867"/>
      <c r="G12" s="238"/>
      <c r="H12" s="238"/>
      <c r="I12" s="238"/>
      <c r="J12" s="52"/>
      <c r="K12" s="463"/>
      <c r="L12" s="476" t="s">
        <v>94</v>
      </c>
      <c r="M12" s="476"/>
    </row>
    <row r="13" spans="1:22" s="52" customFormat="1" ht="18" customHeight="1" x14ac:dyDescent="0.3">
      <c r="A13" s="52" t="s">
        <v>124</v>
      </c>
      <c r="B13" s="646"/>
      <c r="C13" s="646"/>
      <c r="D13" s="646"/>
      <c r="E13" s="646"/>
      <c r="F13" s="646"/>
      <c r="G13" s="463" t="s">
        <v>95</v>
      </c>
      <c r="H13" s="646"/>
      <c r="I13" s="646"/>
      <c r="J13" s="646"/>
      <c r="K13" s="646"/>
      <c r="L13" s="646"/>
    </row>
    <row r="14" spans="1:22" s="477" customFormat="1" ht="18" customHeight="1" x14ac:dyDescent="0.25">
      <c r="A14" s="476"/>
      <c r="B14" s="867" t="s">
        <v>96</v>
      </c>
      <c r="C14" s="867"/>
      <c r="D14" s="867"/>
      <c r="E14" s="867"/>
      <c r="F14" s="867"/>
      <c r="G14" s="476"/>
      <c r="H14" s="867" t="s">
        <v>97</v>
      </c>
      <c r="I14" s="867"/>
      <c r="J14" s="867"/>
      <c r="K14" s="867"/>
      <c r="L14" s="867"/>
    </row>
    <row r="15" spans="1:22" s="52" customFormat="1" ht="18" customHeight="1" x14ac:dyDescent="0.3">
      <c r="A15" s="52" t="s">
        <v>98</v>
      </c>
    </row>
    <row r="16" spans="1:22" s="52" customFormat="1" ht="18" customHeight="1" x14ac:dyDescent="0.3">
      <c r="B16" s="646"/>
      <c r="C16" s="646"/>
      <c r="D16" s="646"/>
      <c r="E16" s="646"/>
      <c r="F16" s="646"/>
      <c r="G16" s="646"/>
      <c r="H16" s="646"/>
      <c r="I16" s="646"/>
      <c r="J16" s="646"/>
      <c r="K16" s="646"/>
    </row>
    <row r="17" spans="1:13" s="478" customFormat="1" ht="18" customHeight="1" x14ac:dyDescent="0.25">
      <c r="B17" s="867" t="s">
        <v>437</v>
      </c>
      <c r="C17" s="867"/>
      <c r="D17" s="867"/>
      <c r="E17" s="867"/>
      <c r="F17" s="867"/>
      <c r="G17" s="867"/>
      <c r="H17" s="867"/>
      <c r="I17" s="867"/>
      <c r="J17" s="867"/>
      <c r="K17" s="867"/>
    </row>
    <row r="18" spans="1:13" s="1" customFormat="1" ht="18" customHeight="1" x14ac:dyDescent="0.3">
      <c r="A18" s="236" t="s">
        <v>99</v>
      </c>
      <c r="B18" s="52"/>
      <c r="C18" s="52"/>
      <c r="D18" s="52"/>
      <c r="E18" s="52"/>
      <c r="F18" s="52"/>
      <c r="G18" s="52"/>
      <c r="H18" s="52"/>
      <c r="I18" s="52"/>
      <c r="J18" s="52"/>
      <c r="K18" s="52"/>
    </row>
    <row r="19" spans="1:13" s="1" customFormat="1" ht="18" customHeight="1" x14ac:dyDescent="0.3">
      <c r="A19" s="52" t="s">
        <v>100</v>
      </c>
      <c r="B19" s="52"/>
      <c r="C19" s="52"/>
      <c r="D19" s="52"/>
      <c r="E19" s="52"/>
      <c r="F19" s="52"/>
      <c r="G19" s="52"/>
      <c r="H19" s="52"/>
      <c r="I19" s="52"/>
      <c r="J19" s="52"/>
      <c r="K19" s="52"/>
    </row>
    <row r="20" spans="1:13" s="1" customFormat="1" ht="18" customHeight="1" x14ac:dyDescent="0.3">
      <c r="A20" s="52" t="s">
        <v>101</v>
      </c>
      <c r="B20" s="52"/>
      <c r="C20" s="52"/>
      <c r="D20" s="646"/>
      <c r="E20" s="646"/>
      <c r="F20" s="646"/>
      <c r="G20" s="646"/>
      <c r="H20" s="646"/>
      <c r="I20" s="646"/>
      <c r="J20" s="52" t="s">
        <v>582</v>
      </c>
      <c r="K20" s="52"/>
    </row>
    <row r="21" spans="1:13" s="479" customFormat="1" ht="18" customHeight="1" x14ac:dyDescent="0.25">
      <c r="A21" s="478"/>
      <c r="B21" s="478"/>
      <c r="D21" s="866" t="s">
        <v>584</v>
      </c>
      <c r="E21" s="866"/>
      <c r="F21" s="866"/>
      <c r="G21" s="866"/>
      <c r="H21" s="866"/>
      <c r="I21" s="866"/>
      <c r="J21" s="480"/>
      <c r="K21" s="480"/>
      <c r="L21" s="480"/>
    </row>
    <row r="22" spans="1:13" s="1" customFormat="1" ht="18" customHeight="1" x14ac:dyDescent="0.3">
      <c r="A22" s="52" t="s">
        <v>583</v>
      </c>
      <c r="B22" s="52"/>
      <c r="C22" s="52"/>
      <c r="D22" s="646"/>
      <c r="E22" s="646"/>
      <c r="F22" s="646"/>
      <c r="G22" s="646"/>
      <c r="H22" s="646"/>
      <c r="I22" s="646"/>
      <c r="J22" s="462"/>
      <c r="K22" s="462"/>
    </row>
    <row r="23" spans="1:13" s="479" customFormat="1" ht="18" customHeight="1" x14ac:dyDescent="0.25">
      <c r="A23" s="478"/>
      <c r="B23" s="478"/>
      <c r="C23" s="478"/>
      <c r="D23" s="867" t="s">
        <v>581</v>
      </c>
      <c r="E23" s="867"/>
      <c r="F23" s="867"/>
      <c r="G23" s="867"/>
      <c r="H23" s="867"/>
      <c r="I23" s="867"/>
      <c r="J23" s="476"/>
      <c r="K23" s="476"/>
    </row>
    <row r="24" spans="1:13" s="1" customFormat="1" ht="18" customHeight="1" x14ac:dyDescent="0.3">
      <c r="A24" s="236" t="s">
        <v>102</v>
      </c>
      <c r="B24" s="52"/>
      <c r="C24" s="52"/>
      <c r="D24" s="52"/>
      <c r="E24" s="52"/>
      <c r="F24" s="52"/>
      <c r="G24" s="52"/>
      <c r="H24" s="52"/>
      <c r="I24" s="52"/>
      <c r="J24" s="52"/>
      <c r="K24" s="52"/>
    </row>
    <row r="25" spans="1:13" s="1" customFormat="1" ht="22.5" customHeight="1" x14ac:dyDescent="0.3">
      <c r="A25" s="871" t="s">
        <v>214</v>
      </c>
      <c r="B25" s="871"/>
      <c r="C25" s="871"/>
      <c r="D25" s="871"/>
      <c r="E25" s="871"/>
      <c r="F25" s="871"/>
      <c r="G25" s="871"/>
      <c r="H25" s="871"/>
      <c r="I25" s="871"/>
      <c r="J25" s="871"/>
      <c r="K25" s="871"/>
      <c r="L25" s="871"/>
      <c r="M25" s="871"/>
    </row>
    <row r="26" spans="1:13" s="1" customFormat="1" ht="18" customHeight="1" x14ac:dyDescent="0.3">
      <c r="A26" s="52"/>
      <c r="B26" s="52"/>
      <c r="C26" s="52"/>
      <c r="D26" s="52"/>
      <c r="E26" s="52"/>
      <c r="F26" s="52"/>
      <c r="G26" s="52"/>
      <c r="H26" s="52"/>
      <c r="I26" s="52"/>
      <c r="J26" s="52"/>
      <c r="K26" s="52"/>
    </row>
    <row r="27" spans="1:13" s="1" customFormat="1" ht="18" customHeight="1" x14ac:dyDescent="0.3">
      <c r="A27" s="236" t="s">
        <v>103</v>
      </c>
      <c r="B27" s="52"/>
      <c r="C27" s="52"/>
      <c r="D27" s="52"/>
      <c r="E27" s="52"/>
      <c r="F27" s="52"/>
      <c r="G27" s="52"/>
      <c r="H27" s="52"/>
      <c r="I27" s="52"/>
      <c r="J27" s="52"/>
      <c r="K27" s="52"/>
    </row>
    <row r="28" spans="1:13" s="1" customFormat="1" ht="36" customHeight="1" x14ac:dyDescent="0.3">
      <c r="A28" s="871" t="s">
        <v>213</v>
      </c>
      <c r="B28" s="871"/>
      <c r="C28" s="871"/>
      <c r="D28" s="871"/>
      <c r="E28" s="871"/>
      <c r="F28" s="871"/>
      <c r="G28" s="871"/>
      <c r="H28" s="871"/>
      <c r="I28" s="871"/>
      <c r="J28" s="871"/>
      <c r="K28" s="871"/>
      <c r="L28" s="871"/>
      <c r="M28" s="871"/>
    </row>
    <row r="29" spans="1:13" s="1" customFormat="1" ht="37.5" customHeight="1" x14ac:dyDescent="0.3">
      <c r="A29" s="872" t="s">
        <v>259</v>
      </c>
      <c r="B29" s="872"/>
      <c r="C29" s="872"/>
      <c r="D29" s="872"/>
      <c r="E29" s="872"/>
      <c r="F29" s="872"/>
      <c r="G29" s="872"/>
      <c r="H29" s="872"/>
      <c r="I29" s="872"/>
      <c r="J29" s="872"/>
      <c r="K29" s="872"/>
      <c r="L29" s="872"/>
      <c r="M29" s="872"/>
    </row>
    <row r="30" spans="1:13" s="1" customFormat="1" ht="18" customHeight="1" x14ac:dyDescent="0.3">
      <c r="A30" s="52"/>
      <c r="B30" s="52"/>
      <c r="C30" s="52"/>
      <c r="D30" s="52"/>
      <c r="E30" s="52"/>
      <c r="F30" s="52"/>
      <c r="G30" s="52"/>
      <c r="H30" s="52"/>
      <c r="I30" s="52"/>
      <c r="J30" s="52"/>
      <c r="K30" s="52"/>
    </row>
    <row r="31" spans="1:13" s="1" customFormat="1" ht="18" customHeight="1" x14ac:dyDescent="0.3">
      <c r="A31" s="26" t="s">
        <v>163</v>
      </c>
      <c r="B31" s="795"/>
      <c r="C31" s="795"/>
      <c r="D31" s="795"/>
      <c r="E31" s="52"/>
      <c r="F31" s="52"/>
      <c r="G31" s="26" t="s">
        <v>163</v>
      </c>
      <c r="H31" s="795"/>
      <c r="I31" s="795"/>
      <c r="J31" s="795"/>
      <c r="K31" s="795"/>
      <c r="L31" s="795"/>
    </row>
    <row r="32" spans="1:13" s="1" customFormat="1" ht="29.25" customHeight="1" x14ac:dyDescent="0.3">
      <c r="A32" s="648"/>
      <c r="B32" s="648"/>
      <c r="C32" s="648"/>
      <c r="D32" s="648"/>
      <c r="E32" s="52"/>
      <c r="F32" s="52"/>
      <c r="G32" s="648"/>
      <c r="H32" s="648"/>
      <c r="I32" s="648"/>
      <c r="J32" s="648"/>
      <c r="K32" s="648"/>
      <c r="L32" s="648"/>
    </row>
    <row r="33" spans="1:12" s="1" customFormat="1" ht="18" customHeight="1" x14ac:dyDescent="0.3">
      <c r="A33" s="663" t="s">
        <v>104</v>
      </c>
      <c r="B33" s="663"/>
      <c r="C33" s="663"/>
      <c r="D33" s="663"/>
      <c r="E33" s="52"/>
      <c r="F33" s="52"/>
      <c r="G33" s="663" t="s">
        <v>105</v>
      </c>
      <c r="H33" s="663"/>
      <c r="I33" s="663"/>
      <c r="J33" s="663"/>
      <c r="K33" s="663"/>
      <c r="L33" s="663"/>
    </row>
    <row r="34" spans="1:12" s="1" customFormat="1" ht="25.5" customHeight="1" x14ac:dyDescent="0.3">
      <c r="A34" s="648"/>
      <c r="B34" s="648"/>
      <c r="C34" s="648"/>
      <c r="D34" s="648"/>
      <c r="E34" s="52"/>
      <c r="F34" s="52"/>
      <c r="G34" s="648"/>
      <c r="H34" s="648"/>
      <c r="I34" s="648"/>
      <c r="J34" s="648"/>
      <c r="K34" s="648"/>
      <c r="L34" s="648"/>
    </row>
    <row r="35" spans="1:12" s="1" customFormat="1" ht="18" customHeight="1" x14ac:dyDescent="0.3">
      <c r="A35" s="663" t="s">
        <v>104</v>
      </c>
      <c r="B35" s="663"/>
      <c r="C35" s="663"/>
      <c r="D35" s="663"/>
      <c r="E35" s="52"/>
      <c r="F35" s="52"/>
      <c r="G35" s="663" t="s">
        <v>105</v>
      </c>
      <c r="H35" s="663"/>
      <c r="I35" s="663"/>
      <c r="J35" s="663"/>
      <c r="K35" s="663"/>
      <c r="L35" s="663"/>
    </row>
    <row r="36" spans="1:12" s="122" customFormat="1" ht="13.5" customHeight="1" x14ac:dyDescent="0.3"/>
    <row r="37" spans="1:12" s="122" customFormat="1" x14ac:dyDescent="0.3"/>
    <row r="38" spans="1:12" s="122" customFormat="1" x14ac:dyDescent="0.3"/>
    <row r="39" spans="1:12" s="122" customFormat="1" x14ac:dyDescent="0.3"/>
    <row r="40" spans="1:12" s="122" customFormat="1" x14ac:dyDescent="0.3"/>
    <row r="41" spans="1:12" s="122" customFormat="1" x14ac:dyDescent="0.3"/>
    <row r="42" spans="1:12" s="122" customFormat="1" x14ac:dyDescent="0.3"/>
    <row r="43" spans="1:12" s="122" customFormat="1" x14ac:dyDescent="0.3"/>
    <row r="44" spans="1:12" s="122" customFormat="1" x14ac:dyDescent="0.3"/>
    <row r="45" spans="1:12" s="122" customFormat="1" x14ac:dyDescent="0.3"/>
    <row r="46" spans="1:12" s="122" customFormat="1" x14ac:dyDescent="0.3"/>
    <row r="47" spans="1:12" s="122" customFormat="1" x14ac:dyDescent="0.3"/>
    <row r="48" spans="1:12" s="122" customFormat="1" x14ac:dyDescent="0.3"/>
    <row r="49" s="122" customFormat="1" x14ac:dyDescent="0.3"/>
    <row r="50" s="122" customFormat="1" x14ac:dyDescent="0.3"/>
    <row r="51" s="122" customFormat="1" x14ac:dyDescent="0.3"/>
    <row r="52" s="122" customFormat="1" x14ac:dyDescent="0.3"/>
    <row r="53" s="122" customFormat="1" x14ac:dyDescent="0.3"/>
    <row r="54" s="122" customFormat="1" x14ac:dyDescent="0.3"/>
    <row r="55" s="122" customFormat="1" x14ac:dyDescent="0.3"/>
    <row r="56" s="122" customFormat="1" x14ac:dyDescent="0.3"/>
    <row r="57" s="122" customFormat="1" x14ac:dyDescent="0.3"/>
    <row r="58" s="122" customFormat="1" x14ac:dyDescent="0.3"/>
    <row r="59" s="122" customFormat="1" x14ac:dyDescent="0.3"/>
    <row r="60" s="122" customFormat="1" x14ac:dyDescent="0.3"/>
    <row r="61" s="122" customFormat="1" x14ac:dyDescent="0.3"/>
    <row r="62" s="122" customFormat="1" x14ac:dyDescent="0.3"/>
    <row r="63" s="122" customFormat="1" x14ac:dyDescent="0.3"/>
    <row r="64" s="122" customFormat="1" x14ac:dyDescent="0.3"/>
    <row r="65" s="122" customFormat="1" x14ac:dyDescent="0.3"/>
    <row r="66" s="122" customFormat="1" x14ac:dyDescent="0.3"/>
    <row r="67" s="122" customFormat="1" x14ac:dyDescent="0.3"/>
    <row r="68" s="122" customFormat="1" x14ac:dyDescent="0.3"/>
    <row r="69" s="122" customFormat="1" x14ac:dyDescent="0.3"/>
    <row r="70" s="122" customFormat="1" x14ac:dyDescent="0.3"/>
    <row r="71" s="122" customFormat="1" x14ac:dyDescent="0.3"/>
    <row r="72" s="122" customFormat="1" x14ac:dyDescent="0.3"/>
    <row r="73" s="122" customFormat="1" x14ac:dyDescent="0.3"/>
    <row r="74" s="122" customFormat="1" x14ac:dyDescent="0.3"/>
    <row r="75" s="122" customFormat="1" x14ac:dyDescent="0.3"/>
    <row r="76" s="122" customFormat="1" x14ac:dyDescent="0.3"/>
    <row r="77" s="122" customFormat="1" x14ac:dyDescent="0.3"/>
    <row r="78" s="122" customFormat="1" x14ac:dyDescent="0.3"/>
    <row r="79" s="122" customFormat="1" x14ac:dyDescent="0.3"/>
    <row r="80" s="122" customFormat="1" x14ac:dyDescent="0.3"/>
    <row r="81" s="122" customFormat="1" x14ac:dyDescent="0.3"/>
    <row r="82" s="122" customFormat="1" x14ac:dyDescent="0.3"/>
    <row r="83" s="122" customFormat="1" x14ac:dyDescent="0.3"/>
    <row r="84" s="122" customFormat="1" x14ac:dyDescent="0.3"/>
    <row r="85" s="122" customFormat="1" x14ac:dyDescent="0.3"/>
    <row r="86" s="122" customFormat="1" x14ac:dyDescent="0.3"/>
    <row r="87" s="122" customFormat="1" x14ac:dyDescent="0.3"/>
    <row r="88" s="122" customFormat="1" x14ac:dyDescent="0.3"/>
    <row r="89" s="122" customFormat="1" x14ac:dyDescent="0.3"/>
    <row r="90" s="122" customFormat="1" x14ac:dyDescent="0.3"/>
    <row r="91" s="122" customFormat="1" x14ac:dyDescent="0.3"/>
    <row r="92" s="122" customFormat="1" x14ac:dyDescent="0.3"/>
    <row r="93" s="122" customFormat="1" x14ac:dyDescent="0.3"/>
    <row r="94" s="122" customFormat="1" x14ac:dyDescent="0.3"/>
    <row r="95" s="122" customFormat="1" x14ac:dyDescent="0.3"/>
    <row r="96" s="122" customFormat="1" x14ac:dyDescent="0.3"/>
    <row r="97" s="122" customFormat="1" x14ac:dyDescent="0.3"/>
    <row r="98" s="122" customFormat="1" x14ac:dyDescent="0.3"/>
    <row r="99" s="122" customFormat="1" x14ac:dyDescent="0.3"/>
    <row r="100" s="122" customFormat="1" x14ac:dyDescent="0.3"/>
    <row r="101" s="122" customFormat="1" x14ac:dyDescent="0.3"/>
    <row r="102" s="122" customFormat="1" x14ac:dyDescent="0.3"/>
    <row r="103" s="122" customFormat="1" x14ac:dyDescent="0.3"/>
    <row r="104" s="122" customFormat="1" x14ac:dyDescent="0.3"/>
    <row r="105" s="122" customFormat="1" x14ac:dyDescent="0.3"/>
    <row r="106" s="122" customFormat="1" x14ac:dyDescent="0.3"/>
    <row r="107" s="122" customFormat="1" x14ac:dyDescent="0.3"/>
    <row r="108" s="122" customFormat="1" x14ac:dyDescent="0.3"/>
    <row r="109" s="122" customFormat="1" x14ac:dyDescent="0.3"/>
    <row r="110" s="122" customFormat="1" x14ac:dyDescent="0.3"/>
    <row r="111" s="122" customFormat="1" x14ac:dyDescent="0.3"/>
    <row r="112" s="122" customFormat="1" x14ac:dyDescent="0.3"/>
    <row r="113" s="122" customFormat="1" x14ac:dyDescent="0.3"/>
    <row r="114" s="122" customFormat="1" x14ac:dyDescent="0.3"/>
    <row r="115" s="122" customFormat="1" x14ac:dyDescent="0.3"/>
    <row r="116" s="122" customFormat="1" x14ac:dyDescent="0.3"/>
    <row r="117" s="122" customFormat="1" x14ac:dyDescent="0.3"/>
    <row r="118" s="122" customFormat="1" x14ac:dyDescent="0.3"/>
    <row r="119" s="122" customFormat="1" x14ac:dyDescent="0.3"/>
    <row r="120" s="122" customFormat="1" x14ac:dyDescent="0.3"/>
    <row r="121" s="122" customFormat="1" x14ac:dyDescent="0.3"/>
    <row r="122" s="122" customFormat="1" x14ac:dyDescent="0.3"/>
    <row r="123" s="122" customFormat="1" x14ac:dyDescent="0.3"/>
    <row r="124" s="122" customFormat="1" x14ac:dyDescent="0.3"/>
    <row r="125" s="122" customFormat="1" x14ac:dyDescent="0.3"/>
    <row r="126" s="122" customFormat="1" x14ac:dyDescent="0.3"/>
    <row r="127" s="122" customFormat="1" x14ac:dyDescent="0.3"/>
    <row r="128" s="122" customFormat="1" x14ac:dyDescent="0.3"/>
    <row r="129" s="122" customFormat="1" x14ac:dyDescent="0.3"/>
    <row r="130" s="122" customFormat="1" x14ac:dyDescent="0.3"/>
    <row r="131" s="122" customFormat="1" x14ac:dyDescent="0.3"/>
    <row r="132" s="122" customFormat="1" x14ac:dyDescent="0.3"/>
    <row r="133" s="122" customFormat="1" x14ac:dyDescent="0.3"/>
    <row r="134" s="122" customFormat="1" x14ac:dyDescent="0.3"/>
    <row r="135" s="122" customFormat="1" x14ac:dyDescent="0.3"/>
    <row r="136" s="122" customFormat="1" x14ac:dyDescent="0.3"/>
    <row r="137" s="122" customFormat="1" x14ac:dyDescent="0.3"/>
    <row r="138" s="122" customFormat="1" x14ac:dyDescent="0.3"/>
    <row r="139" s="122" customFormat="1" x14ac:dyDescent="0.3"/>
    <row r="140" s="122" customFormat="1" x14ac:dyDescent="0.3"/>
    <row r="141" s="122" customFormat="1" x14ac:dyDescent="0.3"/>
    <row r="142" s="122" customFormat="1" x14ac:dyDescent="0.3"/>
    <row r="143" s="122" customFormat="1" x14ac:dyDescent="0.3"/>
    <row r="144" s="122" customFormat="1" x14ac:dyDescent="0.3"/>
    <row r="145" s="122" customFormat="1" x14ac:dyDescent="0.3"/>
    <row r="146" s="122" customFormat="1" x14ac:dyDescent="0.3"/>
    <row r="147" s="122" customFormat="1" x14ac:dyDescent="0.3"/>
    <row r="148" s="122" customFormat="1" x14ac:dyDescent="0.3"/>
    <row r="149" s="122" customFormat="1" x14ac:dyDescent="0.3"/>
    <row r="150" s="122" customFormat="1" x14ac:dyDescent="0.3"/>
    <row r="151" s="122" customFormat="1" x14ac:dyDescent="0.3"/>
    <row r="152" s="122" customFormat="1" x14ac:dyDescent="0.3"/>
    <row r="153" s="122" customFormat="1" x14ac:dyDescent="0.3"/>
    <row r="154" s="122" customFormat="1" x14ac:dyDescent="0.3"/>
    <row r="155" s="122" customFormat="1" x14ac:dyDescent="0.3"/>
    <row r="156" s="122" customFormat="1" x14ac:dyDescent="0.3"/>
    <row r="157" s="122" customFormat="1" x14ac:dyDescent="0.3"/>
    <row r="158" s="122" customFormat="1" x14ac:dyDescent="0.3"/>
    <row r="159" s="122" customFormat="1" x14ac:dyDescent="0.3"/>
    <row r="160" s="122" customFormat="1" x14ac:dyDescent="0.3"/>
    <row r="161" s="122" customFormat="1" x14ac:dyDescent="0.3"/>
    <row r="162" s="122" customFormat="1" x14ac:dyDescent="0.3"/>
    <row r="163" s="122" customFormat="1" x14ac:dyDescent="0.3"/>
    <row r="164" s="122" customFormat="1" x14ac:dyDescent="0.3"/>
    <row r="165" s="122" customFormat="1" x14ac:dyDescent="0.3"/>
  </sheetData>
  <sheetProtection sheet="1" objects="1" scenarios="1" selectLockedCells="1"/>
  <protectedRanges>
    <protectedRange password="CEBC" sqref="A1:L2 O1:P2" name="Range1_2_1_1_1_1_1_1"/>
    <protectedRange sqref="N1:N2" name="Range1_3_1_1_1_1_1_1"/>
  </protectedRanges>
  <mergeCells count="29">
    <mergeCell ref="G35:L35"/>
    <mergeCell ref="A33:D33"/>
    <mergeCell ref="A35:D35"/>
    <mergeCell ref="A34:D34"/>
    <mergeCell ref="D20:I20"/>
    <mergeCell ref="G34:L34"/>
    <mergeCell ref="A28:M28"/>
    <mergeCell ref="A25:M25"/>
    <mergeCell ref="G33:L33"/>
    <mergeCell ref="A29:M29"/>
    <mergeCell ref="A32:D32"/>
    <mergeCell ref="G32:L32"/>
    <mergeCell ref="B31:D31"/>
    <mergeCell ref="H31:L31"/>
    <mergeCell ref="A3:M3"/>
    <mergeCell ref="B12:F12"/>
    <mergeCell ref="H14:L14"/>
    <mergeCell ref="B14:F14"/>
    <mergeCell ref="A5:K5"/>
    <mergeCell ref="A6:M6"/>
    <mergeCell ref="B11:F11"/>
    <mergeCell ref="B13:F13"/>
    <mergeCell ref="K11:M11"/>
    <mergeCell ref="H13:L13"/>
    <mergeCell ref="B16:K16"/>
    <mergeCell ref="D21:I21"/>
    <mergeCell ref="D22:I22"/>
    <mergeCell ref="D23:I23"/>
    <mergeCell ref="B17:K17"/>
  </mergeCells>
  <phoneticPr fontId="5" type="noConversion"/>
  <conditionalFormatting sqref="B11:F11 B13:F13 H13:L13 B16:K16 K11">
    <cfRule type="cellIs" dxfId="1" priority="5" operator="equal">
      <formula>0</formula>
    </cfRule>
  </conditionalFormatting>
  <printOptions horizontalCentered="1"/>
  <pageMargins left="0.5" right="0.25" top="0.25" bottom="0.5" header="0.25" footer="0"/>
  <pageSetup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Sheet1!$G$2:$G$9</xm:f>
          </x14:formula1>
          <xm:sqref>H13:L13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sheetPr>
  <dimension ref="A1:Y50"/>
  <sheetViews>
    <sheetView zoomScale="85" zoomScaleNormal="85" workbookViewId="0">
      <selection activeCell="A11" sqref="A11:O11"/>
    </sheetView>
  </sheetViews>
  <sheetFormatPr defaultColWidth="9.1796875" defaultRowHeight="13" x14ac:dyDescent="0.3"/>
  <cols>
    <col min="1" max="1" width="11.453125" style="156" customWidth="1"/>
    <col min="2" max="2" width="0.81640625" style="156" customWidth="1"/>
    <col min="3" max="3" width="11" style="156" customWidth="1"/>
    <col min="4" max="4" width="2.453125" style="156" customWidth="1"/>
    <col min="5" max="5" width="9.7265625" style="156" customWidth="1"/>
    <col min="6" max="6" width="1.81640625" style="156" customWidth="1"/>
    <col min="7" max="7" width="9.26953125" style="156" customWidth="1"/>
    <col min="8" max="8" width="1.453125" style="156" customWidth="1"/>
    <col min="9" max="9" width="12.7265625" style="156" customWidth="1"/>
    <col min="10" max="10" width="2.453125" style="156" customWidth="1"/>
    <col min="11" max="11" width="12.26953125" style="156" customWidth="1"/>
    <col min="12" max="12" width="1.54296875" style="156" customWidth="1"/>
    <col min="13" max="13" width="12.54296875" style="156" customWidth="1"/>
    <col min="14" max="14" width="9.26953125" style="169" customWidth="1"/>
    <col min="15" max="16384" width="9.1796875" style="156"/>
  </cols>
  <sheetData>
    <row r="1" spans="1:25" s="80" customFormat="1" ht="45" customHeight="1" x14ac:dyDescent="0.3">
      <c r="A1" s="154"/>
      <c r="B1" s="154"/>
      <c r="C1" s="154"/>
      <c r="D1" s="155"/>
      <c r="E1" s="155"/>
      <c r="F1" s="154"/>
      <c r="G1" s="101"/>
      <c r="H1" s="155"/>
      <c r="I1" s="155"/>
      <c r="J1" s="155"/>
      <c r="K1" s="155"/>
    </row>
    <row r="2" spans="1:25" s="80" customFormat="1" ht="6.75" customHeight="1" x14ac:dyDescent="0.3">
      <c r="A2" s="154"/>
      <c r="B2" s="154"/>
      <c r="C2" s="154"/>
      <c r="D2" s="155"/>
      <c r="E2" s="155"/>
      <c r="F2" s="154"/>
      <c r="G2" s="101"/>
      <c r="H2" s="155"/>
      <c r="I2" s="155"/>
      <c r="J2" s="155"/>
      <c r="K2" s="155"/>
    </row>
    <row r="3" spans="1:25" s="101" customFormat="1" ht="22.5" customHeight="1" x14ac:dyDescent="0.3">
      <c r="A3" s="801" t="s">
        <v>127</v>
      </c>
      <c r="B3" s="801"/>
      <c r="C3" s="801"/>
      <c r="D3" s="801"/>
      <c r="E3" s="801"/>
      <c r="F3" s="801"/>
      <c r="G3" s="801"/>
      <c r="H3" s="801"/>
      <c r="I3" s="801"/>
      <c r="J3" s="801"/>
      <c r="K3" s="801"/>
      <c r="L3" s="801"/>
      <c r="M3" s="801"/>
      <c r="N3" s="801"/>
    </row>
    <row r="4" spans="1:25" s="161" customFormat="1" ht="3" customHeight="1" x14ac:dyDescent="0.3">
      <c r="A4" s="170"/>
      <c r="B4" s="170"/>
      <c r="C4" s="170"/>
      <c r="D4" s="170"/>
      <c r="E4" s="170"/>
      <c r="F4" s="170"/>
      <c r="G4" s="170"/>
      <c r="H4" s="170"/>
      <c r="I4" s="170"/>
      <c r="J4" s="170"/>
      <c r="K4" s="170"/>
      <c r="L4" s="170"/>
      <c r="M4" s="170"/>
      <c r="N4" s="171"/>
      <c r="O4" s="101"/>
      <c r="P4" s="101"/>
      <c r="Q4" s="101"/>
      <c r="R4" s="101"/>
      <c r="S4" s="101"/>
      <c r="T4" s="101"/>
      <c r="U4" s="101"/>
      <c r="V4" s="101"/>
      <c r="W4" s="101"/>
      <c r="X4" s="101"/>
      <c r="Y4" s="101"/>
    </row>
    <row r="5" spans="1:25" s="97" customFormat="1" ht="80.25" customHeight="1" x14ac:dyDescent="0.3">
      <c r="A5" s="853" t="s">
        <v>251</v>
      </c>
      <c r="B5" s="853"/>
      <c r="C5" s="853"/>
      <c r="D5" s="853"/>
      <c r="E5" s="853"/>
      <c r="F5" s="853"/>
      <c r="G5" s="853"/>
      <c r="H5" s="853"/>
      <c r="I5" s="853"/>
      <c r="J5" s="853"/>
      <c r="K5" s="853"/>
      <c r="L5" s="853"/>
      <c r="M5" s="853"/>
      <c r="N5" s="853"/>
    </row>
    <row r="6" spans="1:25" s="101" customFormat="1" ht="12.75" customHeight="1" x14ac:dyDescent="0.3">
      <c r="A6" s="97"/>
      <c r="B6" s="97"/>
      <c r="C6" s="97"/>
      <c r="D6" s="97"/>
      <c r="E6" s="97"/>
      <c r="F6" s="97"/>
      <c r="G6" s="97"/>
      <c r="H6" s="97"/>
      <c r="I6" s="97"/>
      <c r="J6" s="97"/>
      <c r="K6" s="97"/>
      <c r="L6" s="97"/>
      <c r="M6" s="97"/>
      <c r="N6" s="97"/>
    </row>
    <row r="7" spans="1:25" s="101" customFormat="1" ht="37.5" customHeight="1" x14ac:dyDescent="0.35">
      <c r="A7" s="482"/>
      <c r="B7" s="97"/>
      <c r="C7" s="853" t="s">
        <v>253</v>
      </c>
      <c r="D7" s="853"/>
      <c r="E7" s="853"/>
      <c r="F7" s="853"/>
      <c r="G7" s="853"/>
      <c r="H7" s="853"/>
      <c r="I7" s="853"/>
      <c r="J7" s="853"/>
      <c r="K7" s="853"/>
      <c r="L7" s="853"/>
      <c r="M7" s="853"/>
      <c r="N7" s="853"/>
    </row>
    <row r="8" spans="1:25" s="101" customFormat="1" ht="12.75" customHeight="1" x14ac:dyDescent="0.3">
      <c r="A8" s="97"/>
      <c r="B8" s="97"/>
      <c r="C8" s="97" t="s">
        <v>252</v>
      </c>
      <c r="D8" s="97"/>
      <c r="E8" s="97"/>
      <c r="F8" s="97"/>
      <c r="G8" s="97"/>
      <c r="H8" s="97"/>
      <c r="I8" s="97"/>
      <c r="J8" s="97"/>
      <c r="K8" s="97"/>
      <c r="L8" s="97"/>
      <c r="M8" s="97"/>
      <c r="N8" s="97"/>
    </row>
    <row r="9" spans="1:25" s="101" customFormat="1" ht="15.75" customHeight="1" x14ac:dyDescent="0.3">
      <c r="A9" s="97"/>
      <c r="B9" s="97"/>
      <c r="C9" s="97" t="s">
        <v>138</v>
      </c>
      <c r="D9" s="97"/>
      <c r="E9" s="97"/>
      <c r="F9" s="97"/>
      <c r="G9" s="97"/>
      <c r="H9" s="97"/>
      <c r="I9" s="99"/>
      <c r="J9" s="85"/>
      <c r="K9" s="99"/>
      <c r="L9" s="85"/>
      <c r="M9" s="99"/>
      <c r="N9" s="97"/>
    </row>
    <row r="10" spans="1:25" s="101" customFormat="1" ht="24" customHeight="1" x14ac:dyDescent="0.3">
      <c r="A10" s="97"/>
      <c r="B10" s="97"/>
      <c r="C10" s="141" t="s">
        <v>131</v>
      </c>
      <c r="D10" s="864"/>
      <c r="E10" s="864"/>
      <c r="F10" s="864"/>
      <c r="G10" s="864"/>
      <c r="H10" s="864"/>
      <c r="I10" s="864"/>
      <c r="J10" s="864"/>
      <c r="K10" s="864"/>
      <c r="L10" s="864"/>
      <c r="M10" s="864"/>
      <c r="N10" s="97"/>
    </row>
    <row r="11" spans="1:25" s="101" customFormat="1" ht="24" customHeight="1" x14ac:dyDescent="0.3">
      <c r="A11" s="97"/>
      <c r="B11" s="97"/>
      <c r="C11" s="864"/>
      <c r="D11" s="864"/>
      <c r="E11" s="864"/>
      <c r="F11" s="864"/>
      <c r="G11" s="864"/>
      <c r="H11" s="864"/>
      <c r="I11" s="864"/>
      <c r="J11" s="864"/>
      <c r="K11" s="864"/>
      <c r="L11" s="864"/>
      <c r="M11" s="864"/>
      <c r="N11" s="97"/>
    </row>
    <row r="12" spans="1:25" s="101" customFormat="1" ht="54.75" customHeight="1" x14ac:dyDescent="0.35">
      <c r="A12" s="482"/>
      <c r="B12" s="97"/>
      <c r="C12" s="853" t="s">
        <v>254</v>
      </c>
      <c r="D12" s="853"/>
      <c r="E12" s="853"/>
      <c r="F12" s="853"/>
      <c r="G12" s="853"/>
      <c r="H12" s="853"/>
      <c r="I12" s="853"/>
      <c r="J12" s="853"/>
      <c r="K12" s="853"/>
      <c r="L12" s="853"/>
      <c r="M12" s="853"/>
      <c r="N12" s="853"/>
    </row>
    <row r="13" spans="1:25" s="101" customFormat="1" ht="12.75" customHeight="1" x14ac:dyDescent="0.3">
      <c r="A13" s="97"/>
      <c r="B13" s="97"/>
      <c r="C13" s="97"/>
      <c r="D13" s="97"/>
      <c r="E13" s="97"/>
      <c r="F13" s="97"/>
      <c r="G13" s="97"/>
      <c r="H13" s="97"/>
      <c r="I13" s="97"/>
      <c r="J13" s="97"/>
      <c r="K13" s="97"/>
      <c r="L13" s="97"/>
      <c r="M13" s="97"/>
      <c r="N13" s="97"/>
    </row>
    <row r="14" spans="1:25" s="172" customFormat="1" ht="102" customHeight="1" x14ac:dyDescent="0.25">
      <c r="A14" s="877" t="s">
        <v>275</v>
      </c>
      <c r="B14" s="877"/>
      <c r="C14" s="877"/>
      <c r="D14" s="877"/>
      <c r="E14" s="877"/>
      <c r="F14" s="877"/>
      <c r="G14" s="877"/>
      <c r="H14" s="877"/>
      <c r="I14" s="877"/>
      <c r="J14" s="877"/>
      <c r="K14" s="877"/>
      <c r="L14" s="877"/>
      <c r="M14" s="877"/>
      <c r="N14" s="877"/>
    </row>
    <row r="15" spans="1:25" s="101" customFormat="1" ht="12.75" customHeight="1" x14ac:dyDescent="0.3">
      <c r="A15" s="97"/>
      <c r="B15" s="97"/>
      <c r="C15" s="97"/>
      <c r="D15" s="97"/>
      <c r="E15" s="97"/>
      <c r="F15" s="97"/>
      <c r="G15" s="97"/>
      <c r="H15" s="97"/>
      <c r="I15" s="97"/>
      <c r="J15" s="97"/>
      <c r="K15" s="97"/>
      <c r="L15" s="97"/>
      <c r="M15" s="97"/>
      <c r="N15" s="97"/>
    </row>
    <row r="16" spans="1:25" s="101" customFormat="1" ht="36.75" customHeight="1" x14ac:dyDescent="0.3">
      <c r="A16" s="877" t="s">
        <v>255</v>
      </c>
      <c r="B16" s="877"/>
      <c r="C16" s="877"/>
      <c r="D16" s="877"/>
      <c r="E16" s="877"/>
      <c r="F16" s="877"/>
      <c r="G16" s="877"/>
      <c r="H16" s="877"/>
      <c r="I16" s="877"/>
      <c r="J16" s="877"/>
      <c r="K16" s="877"/>
      <c r="L16" s="877"/>
      <c r="M16" s="877"/>
      <c r="N16" s="877"/>
    </row>
    <row r="17" spans="1:17" s="101" customFormat="1" ht="12.75" customHeight="1" x14ac:dyDescent="0.3">
      <c r="A17" s="97"/>
      <c r="B17" s="97"/>
      <c r="C17" s="97"/>
      <c r="D17" s="97"/>
      <c r="E17" s="97"/>
      <c r="F17" s="97"/>
      <c r="G17" s="97"/>
      <c r="H17" s="97"/>
      <c r="I17" s="97"/>
      <c r="J17" s="97"/>
      <c r="K17" s="97"/>
      <c r="L17" s="97"/>
      <c r="M17" s="97"/>
      <c r="N17" s="97"/>
    </row>
    <row r="18" spans="1:17" s="101" customFormat="1" ht="27.75" customHeight="1" x14ac:dyDescent="0.3">
      <c r="A18" s="848"/>
      <c r="B18" s="848"/>
      <c r="C18" s="874"/>
      <c r="D18" s="874"/>
      <c r="E18" s="874"/>
      <c r="F18" s="875"/>
      <c r="G18" s="875"/>
      <c r="H18" s="875"/>
      <c r="I18" s="875"/>
      <c r="J18" s="875"/>
      <c r="K18" s="875"/>
      <c r="L18" s="277"/>
      <c r="M18" s="849"/>
      <c r="N18" s="849"/>
      <c r="O18" s="278"/>
      <c r="P18" s="278"/>
      <c r="Q18" s="278"/>
    </row>
    <row r="19" spans="1:17" s="101" customFormat="1" ht="12.75" customHeight="1" x14ac:dyDescent="0.3">
      <c r="A19" s="97" t="s">
        <v>83</v>
      </c>
      <c r="B19" s="97"/>
      <c r="C19" s="876" t="s">
        <v>130</v>
      </c>
      <c r="D19" s="876"/>
      <c r="E19" s="876"/>
      <c r="F19" s="876" t="s">
        <v>85</v>
      </c>
      <c r="G19" s="876"/>
      <c r="H19" s="876"/>
      <c r="I19" s="876"/>
      <c r="J19" s="876"/>
      <c r="K19" s="876"/>
      <c r="M19" s="876" t="s">
        <v>133</v>
      </c>
      <c r="N19" s="876"/>
      <c r="O19" s="97"/>
      <c r="P19" s="158"/>
      <c r="Q19" s="97"/>
    </row>
    <row r="20" spans="1:17" s="101" customFormat="1" ht="23.25" customHeight="1" x14ac:dyDescent="0.3">
      <c r="A20" s="97"/>
      <c r="B20" s="97"/>
      <c r="L20" s="97"/>
      <c r="M20" s="97"/>
      <c r="N20" s="97"/>
    </row>
    <row r="21" spans="1:17" s="101" customFormat="1" ht="78.75" customHeight="1" x14ac:dyDescent="0.3">
      <c r="A21" s="877" t="s">
        <v>256</v>
      </c>
      <c r="B21" s="877"/>
      <c r="C21" s="877"/>
      <c r="D21" s="877"/>
      <c r="E21" s="877"/>
      <c r="F21" s="877"/>
      <c r="G21" s="877"/>
      <c r="H21" s="877"/>
      <c r="I21" s="877"/>
      <c r="J21" s="877"/>
      <c r="K21" s="877"/>
      <c r="L21" s="877"/>
      <c r="M21" s="877"/>
      <c r="N21" s="877"/>
    </row>
    <row r="22" spans="1:17" s="97" customFormat="1" ht="12.75" customHeight="1" x14ac:dyDescent="0.3"/>
    <row r="23" spans="1:17" s="101" customFormat="1" ht="38.25" customHeight="1" x14ac:dyDescent="0.3">
      <c r="A23" s="873" t="s">
        <v>257</v>
      </c>
      <c r="B23" s="873"/>
      <c r="C23" s="873"/>
      <c r="D23" s="873"/>
      <c r="E23" s="873"/>
      <c r="F23" s="873"/>
      <c r="G23" s="873"/>
      <c r="H23" s="873"/>
      <c r="I23" s="873"/>
      <c r="J23" s="873"/>
      <c r="K23" s="873"/>
      <c r="L23" s="873"/>
      <c r="M23" s="873"/>
      <c r="N23" s="873"/>
    </row>
    <row r="24" spans="1:17" s="101" customFormat="1" ht="12.75" customHeight="1" x14ac:dyDescent="0.3">
      <c r="A24" s="141"/>
      <c r="B24" s="141"/>
      <c r="C24" s="141"/>
      <c r="D24" s="141"/>
      <c r="E24" s="141"/>
      <c r="F24" s="141"/>
      <c r="G24" s="141"/>
      <c r="H24" s="141"/>
      <c r="I24" s="141"/>
      <c r="J24" s="141"/>
      <c r="K24" s="141"/>
      <c r="L24" s="141"/>
      <c r="M24" s="141"/>
      <c r="N24" s="141"/>
    </row>
    <row r="25" spans="1:17" s="161" customFormat="1" ht="12.75" customHeight="1" x14ac:dyDescent="0.3">
      <c r="A25" s="141"/>
      <c r="B25" s="141"/>
      <c r="C25" s="141"/>
      <c r="D25" s="141"/>
      <c r="E25" s="141"/>
      <c r="F25" s="141"/>
      <c r="G25" s="141"/>
      <c r="H25" s="141"/>
      <c r="I25" s="141"/>
      <c r="J25" s="141"/>
      <c r="K25" s="141"/>
      <c r="L25" s="141"/>
      <c r="M25" s="141"/>
      <c r="N25" s="141"/>
    </row>
    <row r="26" spans="1:17" s="97" customFormat="1" ht="12.75" customHeight="1" x14ac:dyDescent="0.3">
      <c r="B26" s="141"/>
    </row>
    <row r="27" spans="1:17" s="97" customFormat="1" ht="12" customHeight="1" x14ac:dyDescent="0.3">
      <c r="B27" s="141"/>
    </row>
    <row r="28" spans="1:17" s="101" customFormat="1" x14ac:dyDescent="0.3">
      <c r="N28" s="97"/>
    </row>
    <row r="29" spans="1:17" s="101" customFormat="1" x14ac:dyDescent="0.3">
      <c r="N29" s="97"/>
    </row>
    <row r="30" spans="1:17" s="101" customFormat="1" x14ac:dyDescent="0.3">
      <c r="N30" s="97"/>
    </row>
    <row r="31" spans="1:17" s="101" customFormat="1" x14ac:dyDescent="0.3">
      <c r="N31" s="97"/>
    </row>
    <row r="32" spans="1:17" s="101" customFormat="1" x14ac:dyDescent="0.3">
      <c r="N32" s="97"/>
    </row>
    <row r="33" spans="14:14" s="101" customFormat="1" x14ac:dyDescent="0.3">
      <c r="N33" s="97"/>
    </row>
    <row r="34" spans="14:14" s="101" customFormat="1" x14ac:dyDescent="0.3">
      <c r="N34" s="97"/>
    </row>
    <row r="35" spans="14:14" s="101" customFormat="1" x14ac:dyDescent="0.3">
      <c r="N35" s="97"/>
    </row>
    <row r="36" spans="14:14" s="101" customFormat="1" x14ac:dyDescent="0.3">
      <c r="N36" s="97"/>
    </row>
    <row r="37" spans="14:14" s="101" customFormat="1" x14ac:dyDescent="0.3">
      <c r="N37" s="97"/>
    </row>
    <row r="38" spans="14:14" s="101" customFormat="1" x14ac:dyDescent="0.3">
      <c r="N38" s="97"/>
    </row>
    <row r="39" spans="14:14" s="101" customFormat="1" x14ac:dyDescent="0.3">
      <c r="N39" s="97"/>
    </row>
    <row r="40" spans="14:14" s="101" customFormat="1" x14ac:dyDescent="0.3">
      <c r="N40" s="97"/>
    </row>
    <row r="41" spans="14:14" s="101" customFormat="1" x14ac:dyDescent="0.3">
      <c r="N41" s="97"/>
    </row>
    <row r="42" spans="14:14" s="101" customFormat="1" x14ac:dyDescent="0.3">
      <c r="N42" s="97"/>
    </row>
    <row r="43" spans="14:14" s="101" customFormat="1" x14ac:dyDescent="0.3">
      <c r="N43" s="97"/>
    </row>
    <row r="44" spans="14:14" s="101" customFormat="1" x14ac:dyDescent="0.3">
      <c r="N44" s="97"/>
    </row>
    <row r="45" spans="14:14" s="101" customFormat="1" x14ac:dyDescent="0.3">
      <c r="N45" s="97"/>
    </row>
    <row r="46" spans="14:14" s="101" customFormat="1" x14ac:dyDescent="0.3">
      <c r="N46" s="97"/>
    </row>
    <row r="47" spans="14:14" s="101" customFormat="1" x14ac:dyDescent="0.3">
      <c r="N47" s="97"/>
    </row>
    <row r="48" spans="14:14" s="101" customFormat="1" x14ac:dyDescent="0.3">
      <c r="N48" s="97"/>
    </row>
    <row r="49" spans="14:14" s="101" customFormat="1" x14ac:dyDescent="0.3">
      <c r="N49" s="97"/>
    </row>
    <row r="50" spans="14:14" s="101" customFormat="1" x14ac:dyDescent="0.3">
      <c r="N50" s="97"/>
    </row>
  </sheetData>
  <sheetProtection algorithmName="SHA-512" hashValue="tfXpP7mfTaUBE01ZV9PV1YAYiI7J9ZDPW9x9PZMT6G7fujmVkd5wnUbgyBJkwDv0Hi0cemi4M4B2j5O061xeyw==" saltValue="cXn42E1yxCF//tXgkDkOCg==" spinCount="100000" sheet="1" objects="1" scenarios="1" selectLockedCells="1"/>
  <protectedRanges>
    <protectedRange password="CEBC" sqref="A1:F2 H1:J2" name="Range1_2_1_1_1_1_1_1"/>
    <protectedRange sqref="G1:G2" name="Range1_3_1_1_1_1_1_1"/>
    <protectedRange password="CEBC" sqref="K1:K2" name="Range1_2_1_1_1_1_1_1_1"/>
  </protectedRanges>
  <customSheetViews>
    <customSheetView guid="{2B9D7A1E-FA18-4FF1-AFEF-DD3EF428F243}" showRuler="0" topLeftCell="C131">
      <selection activeCell="M148" sqref="M148"/>
      <pageMargins left="0.25" right="0" top="0" bottom="0" header="0" footer="0"/>
      <printOptions horizontalCentered="1"/>
      <pageSetup orientation="portrait" r:id="rId1"/>
      <headerFooter alignWithMargins="0"/>
    </customSheetView>
  </customSheetViews>
  <mergeCells count="17">
    <mergeCell ref="A14:N14"/>
    <mergeCell ref="A16:N16"/>
    <mergeCell ref="A3:N3"/>
    <mergeCell ref="D10:M10"/>
    <mergeCell ref="C11:M11"/>
    <mergeCell ref="A5:N5"/>
    <mergeCell ref="C7:N7"/>
    <mergeCell ref="C12:N12"/>
    <mergeCell ref="A23:N23"/>
    <mergeCell ref="C18:E18"/>
    <mergeCell ref="F18:K18"/>
    <mergeCell ref="M18:N18"/>
    <mergeCell ref="C19:E19"/>
    <mergeCell ref="F19:K19"/>
    <mergeCell ref="M19:N19"/>
    <mergeCell ref="A18:B18"/>
    <mergeCell ref="A21:N21"/>
  </mergeCells>
  <phoneticPr fontId="5" type="noConversion"/>
  <conditionalFormatting sqref="I9 D10:M10 A18:E18 M18:N18">
    <cfRule type="cellIs" dxfId="0" priority="1" operator="equal">
      <formula>0</formula>
    </cfRule>
  </conditionalFormatting>
  <printOptions horizontalCentered="1"/>
  <pageMargins left="0.25" right="0" top="0" bottom="0.5" header="0" footer="0"/>
  <pageSetup orientation="portrait" r:id="rId2"/>
  <headerFooter alignWithMargins="0"/>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sheetPr>
  <dimension ref="A1:O192"/>
  <sheetViews>
    <sheetView workbookViewId="0">
      <selection activeCell="A11" sqref="A11:O11"/>
    </sheetView>
  </sheetViews>
  <sheetFormatPr defaultColWidth="9.1796875" defaultRowHeight="10.5" x14ac:dyDescent="0.25"/>
  <cols>
    <col min="1" max="1" width="7.54296875" style="233" customWidth="1"/>
    <col min="2" max="2" width="3.1796875" style="233" customWidth="1"/>
    <col min="3" max="3" width="2.453125" style="233" customWidth="1"/>
    <col min="4" max="5" width="9.81640625" style="233" bestFit="1" customWidth="1"/>
    <col min="6" max="6" width="2.54296875" style="233" customWidth="1"/>
    <col min="7" max="7" width="12.453125" style="233" customWidth="1"/>
    <col min="8" max="8" width="7.453125" style="233" customWidth="1"/>
    <col min="9" max="9" width="6.81640625" style="233" customWidth="1"/>
    <col min="10" max="10" width="11.453125" style="233" customWidth="1"/>
    <col min="11" max="11" width="7" style="233" customWidth="1"/>
    <col min="12" max="12" width="2" style="233" customWidth="1"/>
    <col min="13" max="13" width="3.453125" style="233" customWidth="1"/>
    <col min="14" max="14" width="2" style="233" customWidth="1"/>
    <col min="15" max="15" width="11.81640625" style="233" customWidth="1"/>
    <col min="16" max="16384" width="9.1796875" style="233"/>
  </cols>
  <sheetData>
    <row r="1" spans="1:15" s="168" customFormat="1" x14ac:dyDescent="0.25">
      <c r="A1" s="913" t="s">
        <v>11</v>
      </c>
      <c r="B1" s="914"/>
      <c r="C1" s="914"/>
      <c r="D1" s="914"/>
      <c r="E1" s="914"/>
      <c r="F1" s="914"/>
      <c r="G1" s="914"/>
      <c r="H1" s="914"/>
      <c r="I1" s="914"/>
      <c r="J1" s="914"/>
      <c r="K1" s="914"/>
      <c r="L1" s="914"/>
      <c r="M1" s="914"/>
      <c r="N1" s="914"/>
      <c r="O1" s="915"/>
    </row>
    <row r="2" spans="1:15" s="168" customFormat="1" x14ac:dyDescent="0.25">
      <c r="A2" s="173" t="s">
        <v>12</v>
      </c>
      <c r="B2" s="174"/>
      <c r="C2" s="174"/>
      <c r="D2" s="174"/>
      <c r="E2" s="174"/>
      <c r="F2" s="174"/>
      <c r="G2" s="174"/>
      <c r="H2" s="174"/>
      <c r="I2" s="174"/>
      <c r="J2" s="174"/>
      <c r="K2" s="174"/>
      <c r="L2" s="174"/>
      <c r="M2" s="174"/>
      <c r="N2" s="174"/>
      <c r="O2" s="175"/>
    </row>
    <row r="3" spans="1:15" s="168" customFormat="1" x14ac:dyDescent="0.25">
      <c r="A3" s="173" t="s">
        <v>13</v>
      </c>
      <c r="B3" s="174"/>
      <c r="C3" s="174"/>
      <c r="D3" s="174"/>
      <c r="E3" s="174"/>
      <c r="F3" s="174"/>
      <c r="G3" s="174"/>
      <c r="H3" s="174"/>
      <c r="I3" s="174"/>
      <c r="J3" s="174"/>
      <c r="K3" s="174"/>
      <c r="L3" s="174"/>
      <c r="M3" s="174"/>
      <c r="N3" s="174"/>
      <c r="O3" s="175"/>
    </row>
    <row r="4" spans="1:15" s="168" customFormat="1" x14ac:dyDescent="0.25">
      <c r="A4" s="173" t="s">
        <v>14</v>
      </c>
      <c r="B4" s="174"/>
      <c r="C4" s="174"/>
      <c r="D4" s="174"/>
      <c r="E4" s="174"/>
      <c r="F4" s="174"/>
      <c r="G4" s="174"/>
      <c r="H4" s="174"/>
      <c r="I4" s="174"/>
      <c r="J4" s="174"/>
      <c r="K4" s="174"/>
      <c r="L4" s="174"/>
      <c r="M4" s="174"/>
      <c r="N4" s="174"/>
      <c r="O4" s="175"/>
    </row>
    <row r="5" spans="1:15" s="168" customFormat="1" x14ac:dyDescent="0.25">
      <c r="A5" s="173" t="s">
        <v>15</v>
      </c>
      <c r="B5" s="174"/>
      <c r="C5" s="174"/>
      <c r="D5" s="174"/>
      <c r="E5" s="174"/>
      <c r="F5" s="174"/>
      <c r="G5" s="174"/>
      <c r="H5" s="174"/>
      <c r="I5" s="174"/>
      <c r="J5" s="174"/>
      <c r="K5" s="174"/>
      <c r="L5" s="174"/>
      <c r="M5" s="174"/>
      <c r="N5" s="174"/>
      <c r="O5" s="175"/>
    </row>
    <row r="6" spans="1:15" s="168" customFormat="1" x14ac:dyDescent="0.25">
      <c r="A6" s="173" t="s">
        <v>586</v>
      </c>
      <c r="B6" s="174"/>
      <c r="C6" s="174"/>
      <c r="D6" s="174"/>
      <c r="E6" s="174"/>
      <c r="F6" s="174"/>
      <c r="G6" s="174"/>
      <c r="H6" s="174"/>
      <c r="I6" s="174"/>
      <c r="J6" s="174"/>
      <c r="K6" s="174"/>
      <c r="L6" s="174"/>
      <c r="M6" s="174"/>
      <c r="N6" s="174"/>
      <c r="O6" s="175"/>
    </row>
    <row r="7" spans="1:15" s="168" customFormat="1" ht="11.25" customHeight="1" x14ac:dyDescent="0.25">
      <c r="A7" s="176" t="s">
        <v>16</v>
      </c>
      <c r="B7" s="177"/>
      <c r="C7" s="177"/>
      <c r="D7" s="177"/>
      <c r="E7" s="177"/>
      <c r="F7" s="177"/>
      <c r="G7" s="177"/>
      <c r="H7" s="177"/>
      <c r="I7" s="177"/>
      <c r="J7" s="177"/>
      <c r="K7" s="177"/>
      <c r="L7" s="177"/>
      <c r="M7" s="177"/>
      <c r="N7" s="177"/>
      <c r="O7" s="185"/>
    </row>
    <row r="8" spans="1:15" s="168" customFormat="1" ht="11.25" customHeight="1" x14ac:dyDescent="0.25">
      <c r="A8" s="178" t="s">
        <v>17</v>
      </c>
      <c r="B8" s="179"/>
      <c r="C8" s="179"/>
      <c r="D8" s="179"/>
      <c r="E8" s="179"/>
      <c r="F8" s="179"/>
      <c r="G8" s="179"/>
      <c r="H8" s="179"/>
      <c r="I8" s="179"/>
      <c r="J8" s="179"/>
      <c r="K8" s="179"/>
      <c r="L8" s="179"/>
      <c r="M8" s="179"/>
      <c r="N8" s="179"/>
      <c r="O8" s="180"/>
    </row>
    <row r="9" spans="1:15" s="168" customFormat="1" ht="11.25" customHeight="1" x14ac:dyDescent="0.25">
      <c r="A9" s="178" t="s">
        <v>18</v>
      </c>
      <c r="B9" s="179"/>
      <c r="C9" s="179"/>
      <c r="D9" s="179"/>
      <c r="E9" s="179"/>
      <c r="F9" s="179"/>
      <c r="G9" s="179"/>
      <c r="H9" s="179"/>
      <c r="I9" s="179"/>
      <c r="J9" s="179"/>
      <c r="K9" s="179"/>
      <c r="L9" s="179"/>
      <c r="M9" s="179"/>
      <c r="N9" s="179"/>
      <c r="O9" s="180"/>
    </row>
    <row r="10" spans="1:15" s="168" customFormat="1" ht="3.75" customHeight="1" x14ac:dyDescent="0.25">
      <c r="A10" s="181"/>
      <c r="B10" s="182"/>
      <c r="C10" s="182"/>
      <c r="D10" s="182"/>
      <c r="E10" s="182"/>
      <c r="F10" s="182"/>
      <c r="G10" s="182"/>
      <c r="H10" s="182"/>
      <c r="I10" s="182"/>
      <c r="J10" s="182"/>
      <c r="K10" s="182"/>
      <c r="L10" s="182"/>
      <c r="M10" s="182"/>
      <c r="N10" s="182"/>
      <c r="O10" s="183"/>
    </row>
    <row r="11" spans="1:15" s="184" customFormat="1" ht="12" customHeight="1" x14ac:dyDescent="0.25">
      <c r="A11" s="916" t="s">
        <v>19</v>
      </c>
      <c r="B11" s="917"/>
      <c r="C11" s="917"/>
      <c r="D11" s="917"/>
      <c r="E11" s="917"/>
      <c r="F11" s="917"/>
      <c r="G11" s="917"/>
      <c r="H11" s="917"/>
      <c r="I11" s="917"/>
      <c r="J11" s="917"/>
      <c r="K11" s="917"/>
      <c r="L11" s="917"/>
      <c r="M11" s="917"/>
      <c r="N11" s="917"/>
      <c r="O11" s="918"/>
    </row>
    <row r="12" spans="1:15" s="168" customFormat="1" x14ac:dyDescent="0.25">
      <c r="A12" s="176" t="s">
        <v>20</v>
      </c>
      <c r="B12" s="177"/>
      <c r="C12" s="177"/>
      <c r="D12" s="177"/>
      <c r="E12" s="177"/>
      <c r="F12" s="177"/>
      <c r="G12" s="185"/>
      <c r="H12" s="176" t="s">
        <v>21</v>
      </c>
      <c r="I12" s="177"/>
      <c r="J12" s="177"/>
      <c r="K12" s="177"/>
      <c r="L12" s="177"/>
      <c r="M12" s="177"/>
      <c r="N12" s="177"/>
      <c r="O12" s="185"/>
    </row>
    <row r="13" spans="1:15" s="168" customFormat="1" x14ac:dyDescent="0.25">
      <c r="A13" s="922"/>
      <c r="B13" s="923"/>
      <c r="C13" s="923"/>
      <c r="D13" s="923"/>
      <c r="E13" s="923"/>
      <c r="F13" s="923"/>
      <c r="G13" s="924"/>
      <c r="H13" s="878"/>
      <c r="I13" s="879"/>
      <c r="J13" s="879"/>
      <c r="K13" s="879"/>
      <c r="L13" s="879"/>
      <c r="M13" s="879"/>
      <c r="N13" s="879"/>
      <c r="O13" s="880"/>
    </row>
    <row r="14" spans="1:15" s="168" customFormat="1" x14ac:dyDescent="0.25">
      <c r="A14" s="922"/>
      <c r="B14" s="923"/>
      <c r="C14" s="923"/>
      <c r="D14" s="923"/>
      <c r="E14" s="923"/>
      <c r="F14" s="923"/>
      <c r="G14" s="924"/>
      <c r="H14" s="881"/>
      <c r="I14" s="882"/>
      <c r="J14" s="882"/>
      <c r="K14" s="882"/>
      <c r="L14" s="882"/>
      <c r="M14" s="882"/>
      <c r="N14" s="882"/>
      <c r="O14" s="883"/>
    </row>
    <row r="15" spans="1:15" s="168" customFormat="1" x14ac:dyDescent="0.25">
      <c r="A15" s="885"/>
      <c r="B15" s="886"/>
      <c r="C15" s="886"/>
      <c r="D15" s="886"/>
      <c r="E15" s="886"/>
      <c r="F15" s="886"/>
      <c r="G15" s="887"/>
      <c r="H15" s="885"/>
      <c r="I15" s="886"/>
      <c r="J15" s="886"/>
      <c r="K15" s="886"/>
      <c r="L15" s="886"/>
      <c r="M15" s="886"/>
      <c r="N15" s="886"/>
      <c r="O15" s="887"/>
    </row>
    <row r="16" spans="1:15" s="81" customFormat="1" x14ac:dyDescent="0.25">
      <c r="A16" s="186" t="s">
        <v>22</v>
      </c>
      <c r="B16" s="187"/>
      <c r="C16" s="187"/>
      <c r="D16" s="187"/>
      <c r="E16" s="187"/>
      <c r="F16" s="187"/>
      <c r="G16" s="187"/>
      <c r="H16" s="187"/>
      <c r="I16" s="187"/>
      <c r="J16" s="187"/>
      <c r="K16" s="187"/>
      <c r="L16" s="177"/>
      <c r="M16" s="177"/>
      <c r="N16" s="177"/>
      <c r="O16" s="185"/>
    </row>
    <row r="17" spans="1:15" s="168" customFormat="1" x14ac:dyDescent="0.25">
      <c r="A17" s="181" t="s">
        <v>23</v>
      </c>
      <c r="B17" s="182"/>
      <c r="C17" s="182"/>
      <c r="D17" s="182"/>
      <c r="E17" s="182"/>
      <c r="F17" s="182"/>
      <c r="G17" s="182"/>
      <c r="H17" s="182"/>
      <c r="I17" s="182"/>
      <c r="J17" s="182"/>
      <c r="K17" s="182"/>
      <c r="L17" s="182"/>
      <c r="M17" s="182"/>
      <c r="N17" s="182"/>
      <c r="O17" s="183"/>
    </row>
    <row r="18" spans="1:15" s="168" customFormat="1" ht="20.25" customHeight="1" x14ac:dyDescent="0.25">
      <c r="A18" s="189" t="s">
        <v>24</v>
      </c>
      <c r="B18" s="177"/>
      <c r="C18" s="177"/>
      <c r="D18" s="177"/>
      <c r="E18" s="185"/>
      <c r="F18" s="279" t="s">
        <v>25</v>
      </c>
      <c r="H18" s="179"/>
      <c r="I18" s="280" t="s">
        <v>26</v>
      </c>
      <c r="J18" s="188"/>
      <c r="K18" s="189" t="s">
        <v>27</v>
      </c>
      <c r="L18" s="177"/>
      <c r="M18" s="177"/>
      <c r="N18" s="177"/>
      <c r="O18" s="185"/>
    </row>
    <row r="19" spans="1:15" s="168" customFormat="1" ht="20.25" customHeight="1" x14ac:dyDescent="0.25">
      <c r="A19" s="925"/>
      <c r="B19" s="926"/>
      <c r="C19" s="926"/>
      <c r="D19" s="926"/>
      <c r="E19" s="927"/>
      <c r="F19" s="885"/>
      <c r="G19" s="886"/>
      <c r="H19" s="887"/>
      <c r="I19" s="892"/>
      <c r="J19" s="893"/>
      <c r="K19" s="894"/>
      <c r="L19" s="895"/>
      <c r="M19" s="895"/>
      <c r="N19" s="895"/>
      <c r="O19" s="896"/>
    </row>
    <row r="20" spans="1:15" s="168" customFormat="1" x14ac:dyDescent="0.25">
      <c r="A20" s="176" t="s">
        <v>28</v>
      </c>
      <c r="B20" s="177"/>
      <c r="C20" s="177"/>
      <c r="D20" s="177"/>
      <c r="E20" s="177"/>
      <c r="F20" s="177"/>
      <c r="G20" s="177"/>
      <c r="H20" s="177"/>
      <c r="I20" s="177"/>
      <c r="J20" s="177"/>
      <c r="K20" s="177"/>
      <c r="L20" s="177"/>
      <c r="M20" s="177"/>
      <c r="N20" s="177"/>
      <c r="O20" s="185"/>
    </row>
    <row r="21" spans="1:15" s="168" customFormat="1" x14ac:dyDescent="0.25">
      <c r="A21" s="181" t="s">
        <v>29</v>
      </c>
      <c r="B21" s="182"/>
      <c r="C21" s="182"/>
      <c r="D21" s="182"/>
      <c r="E21" s="182"/>
      <c r="F21" s="182"/>
      <c r="G21" s="182"/>
      <c r="H21" s="182"/>
      <c r="I21" s="182"/>
      <c r="J21" s="182"/>
      <c r="K21" s="182"/>
      <c r="L21" s="182"/>
      <c r="M21" s="182"/>
      <c r="N21" s="182"/>
      <c r="O21" s="183"/>
    </row>
    <row r="22" spans="1:15" s="168" customFormat="1" x14ac:dyDescent="0.25">
      <c r="A22" s="176" t="s">
        <v>30</v>
      </c>
      <c r="B22" s="177"/>
      <c r="C22" s="177"/>
      <c r="D22" s="177"/>
      <c r="E22" s="177"/>
      <c r="F22" s="177"/>
      <c r="G22" s="177"/>
      <c r="H22" s="185"/>
      <c r="I22" s="176" t="s">
        <v>31</v>
      </c>
      <c r="J22" s="177"/>
      <c r="K22" s="177"/>
      <c r="L22" s="177"/>
      <c r="M22" s="177"/>
      <c r="N22" s="177"/>
      <c r="O22" s="185"/>
    </row>
    <row r="23" spans="1:15" s="168" customFormat="1" ht="15" customHeight="1" x14ac:dyDescent="0.25">
      <c r="A23" s="897"/>
      <c r="B23" s="898"/>
      <c r="C23" s="898"/>
      <c r="D23" s="898"/>
      <c r="E23" s="898"/>
      <c r="F23" s="898"/>
      <c r="G23" s="898"/>
      <c r="H23" s="899"/>
      <c r="I23" s="903"/>
      <c r="J23" s="904"/>
      <c r="K23" s="904"/>
      <c r="L23" s="904"/>
      <c r="M23" s="904"/>
      <c r="N23" s="904"/>
      <c r="O23" s="905"/>
    </row>
    <row r="24" spans="1:15" s="168" customFormat="1" ht="15" customHeight="1" x14ac:dyDescent="0.25">
      <c r="A24" s="900"/>
      <c r="B24" s="901"/>
      <c r="C24" s="901"/>
      <c r="D24" s="901"/>
      <c r="E24" s="901"/>
      <c r="F24" s="901"/>
      <c r="G24" s="901"/>
      <c r="H24" s="902"/>
      <c r="I24" s="906"/>
      <c r="J24" s="907"/>
      <c r="K24" s="907"/>
      <c r="L24" s="907"/>
      <c r="M24" s="907"/>
      <c r="N24" s="907"/>
      <c r="O24" s="908"/>
    </row>
    <row r="25" spans="1:15" s="184" customFormat="1" x14ac:dyDescent="0.25">
      <c r="A25" s="916" t="s">
        <v>32</v>
      </c>
      <c r="B25" s="919"/>
      <c r="C25" s="919"/>
      <c r="D25" s="919"/>
      <c r="E25" s="919"/>
      <c r="F25" s="919"/>
      <c r="G25" s="919"/>
      <c r="H25" s="919"/>
      <c r="I25" s="919"/>
      <c r="J25" s="919"/>
      <c r="K25" s="919"/>
      <c r="L25" s="919"/>
      <c r="M25" s="919"/>
      <c r="N25" s="919"/>
      <c r="O25" s="920"/>
    </row>
    <row r="26" spans="1:15" s="192" customFormat="1" ht="18.75" customHeight="1" x14ac:dyDescent="0.25">
      <c r="A26" s="189" t="s">
        <v>33</v>
      </c>
      <c r="B26" s="190"/>
      <c r="C26" s="190"/>
      <c r="D26" s="190"/>
      <c r="E26" s="191"/>
      <c r="F26" s="190" t="s">
        <v>34</v>
      </c>
      <c r="G26" s="190"/>
      <c r="H26" s="190"/>
      <c r="I26" s="189" t="s">
        <v>35</v>
      </c>
      <c r="J26" s="190"/>
      <c r="K26" s="190"/>
      <c r="L26" s="190"/>
      <c r="M26" s="190"/>
      <c r="N26" s="190"/>
      <c r="O26" s="191"/>
    </row>
    <row r="27" spans="1:15" s="168" customFormat="1" ht="18" customHeight="1" x14ac:dyDescent="0.25">
      <c r="A27" s="892"/>
      <c r="B27" s="798"/>
      <c r="C27" s="798"/>
      <c r="D27" s="798"/>
      <c r="E27" s="893"/>
      <c r="F27" s="885"/>
      <c r="G27" s="886"/>
      <c r="H27" s="887"/>
      <c r="I27" s="885"/>
      <c r="J27" s="886"/>
      <c r="K27" s="886"/>
      <c r="L27" s="886"/>
      <c r="M27" s="886"/>
      <c r="N27" s="886"/>
      <c r="O27" s="887"/>
    </row>
    <row r="28" spans="1:15" s="168" customFormat="1" x14ac:dyDescent="0.25">
      <c r="A28" s="178" t="s">
        <v>36</v>
      </c>
      <c r="B28" s="179"/>
      <c r="C28" s="179"/>
      <c r="D28" s="179"/>
      <c r="E28" s="179"/>
      <c r="F28" s="179"/>
      <c r="G28" s="179"/>
      <c r="H28" s="176" t="s">
        <v>37</v>
      </c>
      <c r="I28" s="177"/>
      <c r="J28" s="185"/>
      <c r="K28" s="176" t="s">
        <v>38</v>
      </c>
      <c r="L28" s="177"/>
      <c r="M28" s="177"/>
      <c r="N28" s="177"/>
      <c r="O28" s="185"/>
    </row>
    <row r="29" spans="1:15" s="168" customFormat="1" x14ac:dyDescent="0.25">
      <c r="A29" s="178" t="s">
        <v>39</v>
      </c>
      <c r="B29" s="179"/>
      <c r="C29" s="179"/>
      <c r="D29" s="179"/>
      <c r="E29" s="179"/>
      <c r="F29" s="179"/>
      <c r="G29" s="179"/>
      <c r="H29" s="181"/>
      <c r="I29" s="182"/>
      <c r="J29" s="183"/>
      <c r="K29" s="178" t="s">
        <v>40</v>
      </c>
      <c r="L29" s="179"/>
      <c r="M29" s="179"/>
      <c r="N29" s="179"/>
      <c r="O29" s="180"/>
    </row>
    <row r="30" spans="1:15" s="168" customFormat="1" x14ac:dyDescent="0.25">
      <c r="A30" s="178"/>
      <c r="B30" s="179"/>
      <c r="C30" s="484"/>
      <c r="D30" s="82" t="s">
        <v>129</v>
      </c>
      <c r="E30" s="179"/>
      <c r="F30" s="484"/>
      <c r="G30" s="84" t="s">
        <v>41</v>
      </c>
      <c r="H30" s="176" t="s">
        <v>42</v>
      </c>
      <c r="I30" s="928"/>
      <c r="J30" s="929"/>
      <c r="K30" s="178" t="s">
        <v>43</v>
      </c>
      <c r="L30" s="179"/>
      <c r="M30" s="179"/>
      <c r="N30" s="179"/>
      <c r="O30" s="180"/>
    </row>
    <row r="31" spans="1:15" s="168" customFormat="1" ht="5.25" customHeight="1" x14ac:dyDescent="0.25">
      <c r="A31" s="178"/>
      <c r="B31" s="179"/>
      <c r="C31" s="179"/>
      <c r="D31" s="82"/>
      <c r="E31" s="179"/>
      <c r="F31" s="179"/>
      <c r="G31" s="82"/>
      <c r="H31" s="181"/>
      <c r="I31" s="930"/>
      <c r="J31" s="931"/>
      <c r="K31" s="178"/>
      <c r="L31" s="179"/>
      <c r="M31" s="179"/>
      <c r="N31" s="179"/>
      <c r="O31" s="180"/>
    </row>
    <row r="32" spans="1:15" s="168" customFormat="1" x14ac:dyDescent="0.25">
      <c r="A32" s="178"/>
      <c r="B32" s="179"/>
      <c r="C32" s="484"/>
      <c r="D32" s="82" t="s">
        <v>44</v>
      </c>
      <c r="E32" s="179"/>
      <c r="F32" s="484"/>
      <c r="G32" s="82" t="s">
        <v>45</v>
      </c>
      <c r="H32" s="178" t="s">
        <v>0</v>
      </c>
      <c r="I32" s="194"/>
      <c r="J32" s="195" t="s">
        <v>44</v>
      </c>
      <c r="K32" s="178" t="s">
        <v>1</v>
      </c>
      <c r="L32" s="483"/>
      <c r="M32" s="82" t="s">
        <v>86</v>
      </c>
      <c r="N32" s="483"/>
      <c r="O32" s="196" t="s">
        <v>128</v>
      </c>
    </row>
    <row r="33" spans="1:15" s="168" customFormat="1" ht="4.5" customHeight="1" x14ac:dyDescent="0.25">
      <c r="A33" s="178"/>
      <c r="B33" s="179"/>
      <c r="C33" s="179"/>
      <c r="D33" s="82"/>
      <c r="E33" s="179"/>
      <c r="F33" s="179"/>
      <c r="G33" s="179"/>
      <c r="H33" s="181"/>
      <c r="I33" s="182"/>
      <c r="J33" s="197"/>
      <c r="K33" s="178"/>
      <c r="L33" s="179"/>
      <c r="M33" s="82"/>
      <c r="N33" s="179"/>
      <c r="O33" s="196"/>
    </row>
    <row r="34" spans="1:15" s="168" customFormat="1" x14ac:dyDescent="0.25">
      <c r="A34" s="198"/>
      <c r="B34" s="199"/>
      <c r="C34" s="484"/>
      <c r="D34" s="82" t="s">
        <v>46</v>
      </c>
      <c r="E34" s="179"/>
      <c r="F34" s="179"/>
      <c r="G34" s="179"/>
      <c r="H34" s="176" t="s">
        <v>47</v>
      </c>
      <c r="I34" s="177"/>
      <c r="J34" s="200"/>
      <c r="K34" s="178" t="s">
        <v>2</v>
      </c>
      <c r="L34" s="483"/>
      <c r="M34" s="82" t="s">
        <v>86</v>
      </c>
      <c r="N34" s="483"/>
      <c r="O34" s="196" t="s">
        <v>128</v>
      </c>
    </row>
    <row r="35" spans="1:15" s="168" customFormat="1" ht="5.25" customHeight="1" x14ac:dyDescent="0.25">
      <c r="A35" s="201"/>
      <c r="B35" s="199"/>
      <c r="C35" s="179"/>
      <c r="D35" s="82"/>
      <c r="E35" s="179"/>
      <c r="F35" s="179"/>
      <c r="G35" s="179"/>
      <c r="H35" s="903"/>
      <c r="I35" s="905"/>
      <c r="J35" s="932"/>
      <c r="K35" s="181"/>
      <c r="L35" s="182"/>
      <c r="M35" s="202"/>
      <c r="N35" s="182"/>
      <c r="O35" s="203"/>
    </row>
    <row r="36" spans="1:15" s="168" customFormat="1" ht="15" customHeight="1" x14ac:dyDescent="0.25">
      <c r="A36" s="201"/>
      <c r="B36" s="199"/>
      <c r="C36" s="179"/>
      <c r="D36" s="82"/>
      <c r="E36" s="179"/>
      <c r="F36" s="179"/>
      <c r="G36" s="179"/>
      <c r="H36" s="906"/>
      <c r="I36" s="908"/>
      <c r="J36" s="933"/>
      <c r="K36" s="176" t="s">
        <v>48</v>
      </c>
      <c r="L36" s="177"/>
      <c r="M36" s="96"/>
      <c r="N36" s="177"/>
      <c r="O36" s="204"/>
    </row>
    <row r="37" spans="1:15" s="168" customFormat="1" x14ac:dyDescent="0.25">
      <c r="A37" s="911" t="s">
        <v>49</v>
      </c>
      <c r="B37" s="921"/>
      <c r="C37" s="921"/>
      <c r="D37" s="921"/>
      <c r="E37" s="921"/>
      <c r="F37" s="921"/>
      <c r="G37" s="912"/>
      <c r="H37" s="205" t="s">
        <v>50</v>
      </c>
      <c r="I37" s="206"/>
      <c r="J37" s="193"/>
      <c r="K37" s="181" t="s">
        <v>51</v>
      </c>
      <c r="L37" s="182"/>
      <c r="M37" s="907"/>
      <c r="N37" s="907"/>
      <c r="O37" s="908"/>
    </row>
    <row r="38" spans="1:15" s="168" customFormat="1" x14ac:dyDescent="0.25">
      <c r="A38" s="176" t="s">
        <v>0</v>
      </c>
      <c r="B38" s="177"/>
      <c r="C38" s="911" t="s">
        <v>52</v>
      </c>
      <c r="D38" s="912"/>
      <c r="E38" s="911" t="s">
        <v>53</v>
      </c>
      <c r="F38" s="912"/>
      <c r="G38" s="207" t="s">
        <v>53</v>
      </c>
      <c r="H38" s="205" t="s">
        <v>54</v>
      </c>
      <c r="I38" s="206"/>
      <c r="J38" s="193"/>
      <c r="K38" s="178" t="s">
        <v>55</v>
      </c>
      <c r="L38" s="179"/>
      <c r="M38" s="179"/>
      <c r="N38" s="179"/>
      <c r="O38" s="180"/>
    </row>
    <row r="39" spans="1:15" s="168" customFormat="1" ht="15" customHeight="1" x14ac:dyDescent="0.25">
      <c r="A39" s="205" t="s">
        <v>56</v>
      </c>
      <c r="B39" s="208"/>
      <c r="C39" s="909"/>
      <c r="D39" s="910"/>
      <c r="E39" s="909"/>
      <c r="F39" s="910"/>
      <c r="G39" s="282"/>
      <c r="H39" s="205" t="s">
        <v>57</v>
      </c>
      <c r="I39" s="206"/>
      <c r="J39" s="193"/>
      <c r="K39" s="181" t="s">
        <v>58</v>
      </c>
      <c r="L39" s="182"/>
      <c r="M39" s="907"/>
      <c r="N39" s="907"/>
      <c r="O39" s="908"/>
    </row>
    <row r="40" spans="1:15" s="168" customFormat="1" ht="15" customHeight="1" x14ac:dyDescent="0.25">
      <c r="A40" s="178" t="s">
        <v>47</v>
      </c>
      <c r="B40" s="179"/>
      <c r="C40" s="937"/>
      <c r="D40" s="938"/>
      <c r="E40" s="937"/>
      <c r="F40" s="938"/>
      <c r="G40" s="485"/>
      <c r="H40" s="205" t="s">
        <v>59</v>
      </c>
      <c r="I40" s="206"/>
      <c r="J40" s="193"/>
      <c r="K40" s="178" t="s">
        <v>60</v>
      </c>
      <c r="L40" s="179"/>
      <c r="M40" s="179"/>
      <c r="N40" s="179"/>
      <c r="O40" s="180"/>
    </row>
    <row r="41" spans="1:15" s="168" customFormat="1" ht="15" customHeight="1" x14ac:dyDescent="0.25">
      <c r="A41" s="205" t="s">
        <v>1</v>
      </c>
      <c r="B41" s="208"/>
      <c r="C41" s="937"/>
      <c r="D41" s="938"/>
      <c r="E41" s="937"/>
      <c r="F41" s="938"/>
      <c r="G41" s="486"/>
      <c r="H41" s="205" t="s">
        <v>61</v>
      </c>
      <c r="I41" s="206"/>
      <c r="J41" s="193"/>
      <c r="K41" s="181" t="s">
        <v>58</v>
      </c>
      <c r="L41" s="182"/>
      <c r="M41" s="907"/>
      <c r="N41" s="907"/>
      <c r="O41" s="908"/>
    </row>
    <row r="42" spans="1:15" s="168" customFormat="1" ht="15" customHeight="1" x14ac:dyDescent="0.25">
      <c r="A42" s="205" t="s">
        <v>62</v>
      </c>
      <c r="B42" s="208"/>
      <c r="C42" s="937"/>
      <c r="D42" s="938"/>
      <c r="E42" s="937"/>
      <c r="F42" s="938"/>
      <c r="G42" s="485"/>
      <c r="H42" s="176" t="s">
        <v>63</v>
      </c>
      <c r="I42" s="206"/>
      <c r="J42" s="193"/>
      <c r="K42" s="178" t="s">
        <v>64</v>
      </c>
      <c r="L42" s="179"/>
      <c r="M42" s="179"/>
      <c r="N42" s="179"/>
      <c r="O42" s="180"/>
    </row>
    <row r="43" spans="1:15" s="168" customFormat="1" ht="15" customHeight="1" x14ac:dyDescent="0.25">
      <c r="A43" s="205" t="s">
        <v>2</v>
      </c>
      <c r="B43" s="208"/>
      <c r="C43" s="956"/>
      <c r="D43" s="929"/>
      <c r="E43" s="937"/>
      <c r="F43" s="938"/>
      <c r="G43" s="487"/>
      <c r="H43" s="176" t="s">
        <v>65</v>
      </c>
      <c r="I43" s="185"/>
      <c r="J43" s="209"/>
      <c r="K43" s="182" t="s">
        <v>58</v>
      </c>
      <c r="L43" s="182"/>
      <c r="M43" s="907"/>
      <c r="N43" s="907"/>
      <c r="O43" s="908"/>
    </row>
    <row r="44" spans="1:15" s="168" customFormat="1" ht="12.75" customHeight="1" x14ac:dyDescent="0.25">
      <c r="A44" s="942" t="s">
        <v>125</v>
      </c>
      <c r="B44" s="943"/>
      <c r="C44" s="946"/>
      <c r="D44" s="947"/>
      <c r="E44" s="950"/>
      <c r="F44" s="951"/>
      <c r="G44" s="954"/>
      <c r="H44" s="178" t="s">
        <v>66</v>
      </c>
      <c r="I44" s="180"/>
      <c r="J44" s="210"/>
      <c r="K44" s="177" t="s">
        <v>67</v>
      </c>
      <c r="L44" s="177"/>
      <c r="M44" s="177"/>
      <c r="N44" s="177"/>
      <c r="O44" s="185"/>
    </row>
    <row r="45" spans="1:15" s="168" customFormat="1" x14ac:dyDescent="0.25">
      <c r="A45" s="944"/>
      <c r="B45" s="945"/>
      <c r="C45" s="948"/>
      <c r="D45" s="949"/>
      <c r="E45" s="952"/>
      <c r="F45" s="953"/>
      <c r="G45" s="955"/>
      <c r="H45" s="181" t="s">
        <v>68</v>
      </c>
      <c r="I45" s="183"/>
      <c r="J45" s="211"/>
      <c r="K45" s="182" t="s">
        <v>69</v>
      </c>
      <c r="L45" s="182"/>
      <c r="M45" s="907"/>
      <c r="N45" s="907"/>
      <c r="O45" s="908"/>
    </row>
    <row r="46" spans="1:15" s="168" customFormat="1" x14ac:dyDescent="0.25">
      <c r="A46" s="178" t="s">
        <v>70</v>
      </c>
      <c r="B46" s="179"/>
      <c r="C46" s="179"/>
      <c r="D46" s="179"/>
      <c r="E46" s="179"/>
      <c r="F46" s="179"/>
      <c r="G46" s="179"/>
      <c r="H46" s="179"/>
      <c r="I46" s="179"/>
      <c r="J46" s="179"/>
      <c r="K46" s="179"/>
      <c r="L46" s="179"/>
      <c r="M46" s="179"/>
      <c r="N46" s="179"/>
      <c r="O46" s="180"/>
    </row>
    <row r="47" spans="1:15" s="168" customFormat="1" x14ac:dyDescent="0.25">
      <c r="A47" s="903"/>
      <c r="B47" s="904"/>
      <c r="C47" s="904"/>
      <c r="D47" s="904"/>
      <c r="E47" s="904"/>
      <c r="F47" s="904"/>
      <c r="G47" s="904"/>
      <c r="H47" s="904"/>
      <c r="I47" s="904"/>
      <c r="J47" s="904"/>
      <c r="K47" s="904"/>
      <c r="L47" s="904"/>
      <c r="M47" s="904"/>
      <c r="N47" s="904"/>
      <c r="O47" s="905"/>
    </row>
    <row r="48" spans="1:15" s="168" customFormat="1" x14ac:dyDescent="0.25">
      <c r="A48" s="906"/>
      <c r="B48" s="907"/>
      <c r="C48" s="907"/>
      <c r="D48" s="907"/>
      <c r="E48" s="907"/>
      <c r="F48" s="907"/>
      <c r="G48" s="907"/>
      <c r="H48" s="907"/>
      <c r="I48" s="907"/>
      <c r="J48" s="907"/>
      <c r="K48" s="907"/>
      <c r="L48" s="907"/>
      <c r="M48" s="907"/>
      <c r="N48" s="907"/>
      <c r="O48" s="908"/>
    </row>
    <row r="49" spans="1:15" s="168" customFormat="1" x14ac:dyDescent="0.25">
      <c r="A49" s="888" t="s">
        <v>71</v>
      </c>
      <c r="B49" s="889"/>
      <c r="C49" s="889"/>
      <c r="D49" s="889"/>
      <c r="E49" s="890"/>
      <c r="F49" s="890"/>
      <c r="G49" s="890"/>
      <c r="H49" s="890"/>
      <c r="I49" s="890"/>
      <c r="J49" s="890"/>
      <c r="K49" s="890"/>
      <c r="L49" s="890"/>
      <c r="M49" s="890"/>
      <c r="N49" s="890"/>
      <c r="O49" s="891"/>
    </row>
    <row r="50" spans="1:15" s="168" customFormat="1" ht="15.75" customHeight="1" x14ac:dyDescent="0.25">
      <c r="A50" s="189" t="s">
        <v>72</v>
      </c>
      <c r="B50" s="177"/>
      <c r="C50" s="177"/>
      <c r="D50" s="185"/>
      <c r="E50" s="177" t="s">
        <v>73</v>
      </c>
      <c r="G50" s="177"/>
      <c r="H50" s="177"/>
      <c r="I50" s="177"/>
      <c r="J50" s="177"/>
      <c r="K50" s="177"/>
      <c r="L50" s="177"/>
      <c r="M50" s="177"/>
      <c r="N50" s="177"/>
      <c r="O50" s="185"/>
    </row>
    <row r="51" spans="1:15" s="168" customFormat="1" ht="15.75" customHeight="1" x14ac:dyDescent="0.25">
      <c r="A51" s="892"/>
      <c r="B51" s="798"/>
      <c r="C51" s="798"/>
      <c r="D51" s="893"/>
      <c r="E51" s="179"/>
      <c r="G51" s="179"/>
      <c r="H51" s="179"/>
      <c r="I51" s="179"/>
      <c r="J51" s="179"/>
      <c r="K51" s="179"/>
      <c r="L51" s="179"/>
      <c r="M51" s="179"/>
      <c r="N51" s="179"/>
      <c r="O51" s="180"/>
    </row>
    <row r="52" spans="1:15" s="168" customFormat="1" ht="21" customHeight="1" x14ac:dyDescent="0.25">
      <c r="A52" s="281" t="s">
        <v>74</v>
      </c>
      <c r="B52" s="179"/>
      <c r="C52" s="179"/>
      <c r="D52" s="180"/>
      <c r="E52" s="212" t="s">
        <v>75</v>
      </c>
      <c r="F52" s="212"/>
      <c r="G52" s="213"/>
      <c r="H52" s="179" t="s">
        <v>1</v>
      </c>
      <c r="I52" s="213"/>
      <c r="J52" s="179" t="s">
        <v>62</v>
      </c>
      <c r="K52" s="213"/>
      <c r="L52" s="179" t="s">
        <v>2</v>
      </c>
      <c r="M52" s="179"/>
      <c r="N52" s="182"/>
      <c r="O52" s="211"/>
    </row>
    <row r="53" spans="1:15" s="168" customFormat="1" ht="15.75" customHeight="1" x14ac:dyDescent="0.25">
      <c r="A53" s="892"/>
      <c r="B53" s="798"/>
      <c r="C53" s="798"/>
      <c r="D53" s="893"/>
      <c r="E53" s="182"/>
      <c r="F53" s="214"/>
      <c r="G53" s="202"/>
      <c r="H53" s="182"/>
      <c r="I53" s="182"/>
      <c r="J53" s="182"/>
      <c r="K53" s="182"/>
      <c r="L53" s="182"/>
      <c r="M53" s="182"/>
      <c r="N53" s="182"/>
      <c r="O53" s="183"/>
    </row>
    <row r="54" spans="1:15" s="168" customFormat="1" x14ac:dyDescent="0.25">
      <c r="A54" s="176" t="s">
        <v>76</v>
      </c>
      <c r="B54" s="177"/>
      <c r="C54" s="177"/>
      <c r="D54" s="177"/>
      <c r="E54" s="177"/>
      <c r="F54" s="177"/>
      <c r="G54" s="185"/>
      <c r="H54" s="176" t="s">
        <v>77</v>
      </c>
      <c r="I54" s="177"/>
      <c r="J54" s="177"/>
      <c r="K54" s="177"/>
      <c r="L54" s="177"/>
      <c r="M54" s="177"/>
      <c r="N54" s="177"/>
      <c r="O54" s="185"/>
    </row>
    <row r="55" spans="1:15" s="168" customFormat="1" ht="21" customHeight="1" x14ac:dyDescent="0.25">
      <c r="A55" s="939"/>
      <c r="B55" s="940"/>
      <c r="C55" s="940"/>
      <c r="D55" s="940"/>
      <c r="E55" s="940"/>
      <c r="F55" s="940"/>
      <c r="G55" s="941"/>
      <c r="H55" s="939"/>
      <c r="I55" s="940"/>
      <c r="J55" s="940"/>
      <c r="K55" s="940"/>
      <c r="L55" s="940"/>
      <c r="M55" s="940"/>
      <c r="N55" s="940"/>
      <c r="O55" s="941"/>
    </row>
    <row r="56" spans="1:15" s="168" customFormat="1" ht="11.25" customHeight="1" x14ac:dyDescent="0.25">
      <c r="A56" s="215" t="s">
        <v>78</v>
      </c>
      <c r="B56" s="216"/>
      <c r="C56" s="216"/>
      <c r="D56" s="216"/>
      <c r="E56" s="216"/>
      <c r="F56" s="216"/>
      <c r="G56" s="216"/>
      <c r="H56" s="216"/>
      <c r="I56" s="216"/>
      <c r="J56" s="216"/>
      <c r="K56" s="216"/>
      <c r="L56" s="216"/>
      <c r="M56" s="216"/>
      <c r="N56" s="216"/>
      <c r="O56" s="217"/>
    </row>
    <row r="57" spans="1:15" s="179" customFormat="1" ht="11.25" customHeight="1" x14ac:dyDescent="0.25">
      <c r="A57" s="173" t="s">
        <v>587</v>
      </c>
      <c r="B57" s="174"/>
      <c r="C57" s="174"/>
      <c r="D57" s="174"/>
      <c r="E57" s="174"/>
      <c r="F57" s="174"/>
      <c r="G57" s="174"/>
      <c r="H57" s="174"/>
      <c r="I57" s="174"/>
      <c r="J57" s="174"/>
      <c r="K57" s="174"/>
      <c r="L57" s="174"/>
      <c r="M57" s="174"/>
      <c r="N57" s="174"/>
      <c r="O57" s="175"/>
    </row>
    <row r="58" spans="1:15" s="168" customFormat="1" ht="11.25" customHeight="1" x14ac:dyDescent="0.25">
      <c r="A58" s="218" t="s">
        <v>192</v>
      </c>
      <c r="B58" s="219"/>
      <c r="C58" s="219"/>
      <c r="D58" s="219"/>
      <c r="E58" s="219"/>
      <c r="F58" s="219"/>
      <c r="G58" s="219"/>
      <c r="H58" s="219"/>
      <c r="I58" s="219"/>
      <c r="J58" s="219"/>
      <c r="K58" s="219"/>
      <c r="L58" s="219"/>
      <c r="M58" s="219"/>
      <c r="N58" s="219"/>
      <c r="O58" s="220"/>
    </row>
    <row r="59" spans="1:15" s="168" customFormat="1" x14ac:dyDescent="0.25">
      <c r="A59" s="176" t="s">
        <v>193</v>
      </c>
      <c r="B59" s="177"/>
      <c r="C59" s="177"/>
      <c r="D59" s="177"/>
      <c r="E59" s="177"/>
      <c r="F59" s="177"/>
      <c r="G59" s="185"/>
      <c r="H59" s="176" t="s">
        <v>194</v>
      </c>
      <c r="I59" s="177"/>
      <c r="J59" s="177"/>
      <c r="K59" s="185"/>
      <c r="L59" s="176" t="s">
        <v>195</v>
      </c>
      <c r="M59" s="177"/>
      <c r="N59" s="177"/>
      <c r="O59" s="185"/>
    </row>
    <row r="60" spans="1:15" s="168" customFormat="1" ht="19.5" customHeight="1" x14ac:dyDescent="0.25">
      <c r="A60" s="906"/>
      <c r="B60" s="907"/>
      <c r="C60" s="907"/>
      <c r="D60" s="907"/>
      <c r="E60" s="907"/>
      <c r="F60" s="907"/>
      <c r="G60" s="908"/>
      <c r="H60" s="885"/>
      <c r="I60" s="886"/>
      <c r="J60" s="886"/>
      <c r="K60" s="887"/>
      <c r="L60" s="881"/>
      <c r="M60" s="882"/>
      <c r="N60" s="882"/>
      <c r="O60" s="883"/>
    </row>
    <row r="61" spans="1:15" s="168" customFormat="1" x14ac:dyDescent="0.25">
      <c r="A61" s="176" t="s">
        <v>196</v>
      </c>
      <c r="B61" s="177"/>
      <c r="C61" s="177"/>
      <c r="D61" s="177"/>
      <c r="E61" s="177"/>
      <c r="F61" s="177"/>
      <c r="G61" s="185"/>
      <c r="H61" s="176" t="s">
        <v>197</v>
      </c>
      <c r="I61" s="177"/>
      <c r="J61" s="177"/>
      <c r="K61" s="185"/>
      <c r="L61" s="881"/>
      <c r="M61" s="882"/>
      <c r="N61" s="882"/>
      <c r="O61" s="883"/>
    </row>
    <row r="62" spans="1:15" s="168" customFormat="1" ht="17.25" customHeight="1" x14ac:dyDescent="0.25">
      <c r="A62" s="885"/>
      <c r="B62" s="886"/>
      <c r="C62" s="886"/>
      <c r="D62" s="886"/>
      <c r="E62" s="886"/>
      <c r="F62" s="886"/>
      <c r="G62" s="887"/>
      <c r="H62" s="894"/>
      <c r="I62" s="895"/>
      <c r="J62" s="895"/>
      <c r="K62" s="896"/>
      <c r="L62" s="885"/>
      <c r="M62" s="886"/>
      <c r="N62" s="886"/>
      <c r="O62" s="887"/>
    </row>
    <row r="63" spans="1:15" s="168" customFormat="1" x14ac:dyDescent="0.25"/>
    <row r="64" spans="1:15" s="221" customFormat="1" ht="25.5" customHeight="1" x14ac:dyDescent="0.25">
      <c r="A64" s="884"/>
      <c r="B64" s="884"/>
      <c r="C64" s="884"/>
      <c r="D64" s="884"/>
      <c r="E64" s="884"/>
      <c r="F64" s="884"/>
      <c r="G64" s="884"/>
      <c r="H64" s="884"/>
      <c r="I64" s="884"/>
      <c r="J64" s="884"/>
      <c r="K64" s="884"/>
      <c r="L64" s="884"/>
      <c r="M64" s="884"/>
      <c r="N64" s="884"/>
      <c r="O64" s="884"/>
    </row>
    <row r="65" spans="1:15" s="221" customFormat="1" x14ac:dyDescent="0.25"/>
    <row r="66" spans="1:15" s="221" customFormat="1" x14ac:dyDescent="0.25"/>
    <row r="67" spans="1:15" s="221" customFormat="1" x14ac:dyDescent="0.25"/>
    <row r="68" spans="1:15" s="221" customFormat="1" x14ac:dyDescent="0.25"/>
    <row r="69" spans="1:15" s="221" customFormat="1" x14ac:dyDescent="0.25"/>
    <row r="70" spans="1:15" s="221" customFormat="1" x14ac:dyDescent="0.25"/>
    <row r="71" spans="1:15" s="221" customFormat="1" x14ac:dyDescent="0.25"/>
    <row r="72" spans="1:15" s="221" customFormat="1" x14ac:dyDescent="0.25"/>
    <row r="73" spans="1:15" s="227" customFormat="1" ht="9.75" customHeight="1" x14ac:dyDescent="0.25">
      <c r="A73" s="226"/>
    </row>
    <row r="74" spans="1:15" s="227" customFormat="1" ht="12" customHeight="1" x14ac:dyDescent="0.25">
      <c r="A74" s="884"/>
      <c r="B74" s="884"/>
      <c r="C74" s="884"/>
      <c r="D74" s="884"/>
      <c r="E74" s="884"/>
      <c r="F74" s="884"/>
      <c r="G74" s="884"/>
      <c r="H74" s="884"/>
      <c r="I74" s="884"/>
      <c r="J74" s="884"/>
      <c r="K74" s="884"/>
      <c r="L74" s="884"/>
      <c r="M74" s="884"/>
      <c r="N74" s="884"/>
      <c r="O74" s="884"/>
    </row>
    <row r="75" spans="1:15" s="221" customFormat="1" ht="15" customHeight="1" x14ac:dyDescent="0.25"/>
    <row r="76" spans="1:15" s="221" customFormat="1" x14ac:dyDescent="0.25">
      <c r="G76" s="228"/>
      <c r="H76" s="228"/>
    </row>
    <row r="77" spans="1:15" s="221" customFormat="1" x14ac:dyDescent="0.25"/>
    <row r="78" spans="1:15" s="221" customFormat="1" x14ac:dyDescent="0.25"/>
    <row r="79" spans="1:15" s="223" customFormat="1" x14ac:dyDescent="0.25">
      <c r="A79" s="222"/>
      <c r="B79" s="222"/>
      <c r="C79" s="222"/>
      <c r="D79" s="222"/>
      <c r="E79" s="222"/>
      <c r="F79" s="222"/>
      <c r="G79" s="222"/>
      <c r="H79" s="222"/>
      <c r="I79" s="222"/>
      <c r="J79" s="222"/>
      <c r="K79" s="222"/>
      <c r="L79" s="221"/>
    </row>
    <row r="80" spans="1:15" s="221" customFormat="1" ht="16.5" customHeight="1" x14ac:dyDescent="0.25">
      <c r="I80" s="229"/>
      <c r="J80" s="223"/>
    </row>
    <row r="81" spans="1:15" s="221" customFormat="1" x14ac:dyDescent="0.25"/>
    <row r="82" spans="1:15" s="221" customFormat="1" x14ac:dyDescent="0.25"/>
    <row r="83" spans="1:15" s="221" customFormat="1" x14ac:dyDescent="0.25"/>
    <row r="84" spans="1:15" s="221" customFormat="1" x14ac:dyDescent="0.25"/>
    <row r="85" spans="1:15" s="221" customFormat="1" ht="13.5" customHeight="1" x14ac:dyDescent="0.25">
      <c r="K85" s="230"/>
      <c r="L85" s="231"/>
    </row>
    <row r="86" spans="1:15" s="221" customFormat="1" x14ac:dyDescent="0.25">
      <c r="B86" s="232"/>
      <c r="F86" s="232"/>
    </row>
    <row r="87" spans="1:15" s="221" customFormat="1" ht="15.75" customHeight="1" x14ac:dyDescent="0.25">
      <c r="A87" s="232"/>
    </row>
    <row r="88" spans="1:15" s="221" customFormat="1" ht="12.75" customHeight="1" x14ac:dyDescent="0.25"/>
    <row r="89" spans="1:15" s="227" customFormat="1" x14ac:dyDescent="0.25">
      <c r="A89" s="936"/>
      <c r="B89" s="936"/>
      <c r="C89" s="936"/>
      <c r="D89" s="936"/>
      <c r="E89" s="936"/>
      <c r="F89" s="936"/>
      <c r="G89" s="936"/>
      <c r="H89" s="936"/>
      <c r="I89" s="936"/>
      <c r="J89" s="936"/>
      <c r="K89" s="936"/>
      <c r="L89" s="936"/>
      <c r="M89" s="936"/>
      <c r="N89" s="936"/>
      <c r="O89" s="936"/>
    </row>
    <row r="90" spans="1:15" s="221" customFormat="1" x14ac:dyDescent="0.25"/>
    <row r="91" spans="1:15" s="221" customFormat="1" x14ac:dyDescent="0.25"/>
    <row r="92" spans="1:15" s="221" customFormat="1" ht="15.75" customHeight="1" x14ac:dyDescent="0.25"/>
    <row r="93" spans="1:15" s="221" customFormat="1" x14ac:dyDescent="0.25"/>
    <row r="94" spans="1:15" s="221" customFormat="1" x14ac:dyDescent="0.25"/>
    <row r="95" spans="1:15" s="221" customFormat="1" x14ac:dyDescent="0.25"/>
    <row r="96" spans="1:15" s="221" customFormat="1" x14ac:dyDescent="0.25"/>
    <row r="97" spans="1:15" s="221" customFormat="1" ht="12.75" customHeight="1" x14ac:dyDescent="0.25">
      <c r="D97" s="935"/>
      <c r="E97" s="935"/>
      <c r="H97" s="222"/>
      <c r="I97" s="222"/>
      <c r="J97" s="934"/>
      <c r="K97" s="934"/>
    </row>
    <row r="98" spans="1:15" s="221" customFormat="1" ht="4.5" customHeight="1" x14ac:dyDescent="0.25"/>
    <row r="99" spans="1:15" s="221" customFormat="1" ht="6.75" customHeight="1" x14ac:dyDescent="0.25"/>
    <row r="100" spans="1:15" s="221" customFormat="1" ht="12.75" customHeight="1" x14ac:dyDescent="0.25">
      <c r="A100" s="222"/>
      <c r="B100" s="222"/>
      <c r="C100" s="222"/>
      <c r="D100" s="222"/>
      <c r="E100" s="222"/>
      <c r="F100" s="222"/>
      <c r="G100" s="222"/>
      <c r="H100" s="222"/>
      <c r="I100" s="222"/>
      <c r="J100" s="222"/>
      <c r="K100" s="222"/>
      <c r="L100" s="222"/>
      <c r="M100" s="222"/>
      <c r="N100" s="222"/>
      <c r="O100" s="222"/>
    </row>
    <row r="101" spans="1:15" s="221" customFormat="1" x14ac:dyDescent="0.25"/>
    <row r="102" spans="1:15" s="221" customFormat="1" x14ac:dyDescent="0.25"/>
    <row r="103" spans="1:15" s="221" customFormat="1" x14ac:dyDescent="0.25"/>
    <row r="104" spans="1:15" s="221" customFormat="1" x14ac:dyDescent="0.25"/>
    <row r="105" spans="1:15" s="221" customFormat="1" x14ac:dyDescent="0.25"/>
    <row r="106" spans="1:15" s="221" customFormat="1" x14ac:dyDescent="0.25"/>
    <row r="107" spans="1:15" s="221" customFormat="1" x14ac:dyDescent="0.25"/>
    <row r="108" spans="1:15" s="221" customFormat="1" x14ac:dyDescent="0.25">
      <c r="A108" s="884"/>
      <c r="B108" s="884"/>
      <c r="C108" s="884"/>
      <c r="D108" s="884"/>
      <c r="E108" s="884"/>
      <c r="F108" s="884"/>
      <c r="G108" s="884"/>
      <c r="H108" s="884"/>
      <c r="I108" s="884"/>
      <c r="J108" s="884"/>
      <c r="K108" s="884"/>
      <c r="L108" s="884"/>
      <c r="M108" s="884"/>
      <c r="N108" s="884"/>
      <c r="O108" s="884"/>
    </row>
    <row r="109" spans="1:15" s="221" customFormat="1" x14ac:dyDescent="0.25"/>
    <row r="110" spans="1:15" s="221" customFormat="1" x14ac:dyDescent="0.25"/>
    <row r="111" spans="1:15" s="221" customFormat="1" ht="12.75" customHeight="1" x14ac:dyDescent="0.25"/>
    <row r="112" spans="1:15" s="221" customFormat="1" x14ac:dyDescent="0.25"/>
    <row r="113" spans="1:7" s="221" customFormat="1" x14ac:dyDescent="0.25"/>
    <row r="114" spans="1:7" s="221" customFormat="1" ht="13.5" customHeight="1" x14ac:dyDescent="0.25">
      <c r="A114" s="223"/>
      <c r="F114" s="934"/>
      <c r="G114" s="934"/>
    </row>
    <row r="115" spans="1:7" s="221" customFormat="1" x14ac:dyDescent="0.25">
      <c r="A115" s="223"/>
    </row>
    <row r="116" spans="1:7" s="221" customFormat="1" x14ac:dyDescent="0.25">
      <c r="A116" s="223"/>
    </row>
    <row r="117" spans="1:7" s="221" customFormat="1" ht="15.75" customHeight="1" x14ac:dyDescent="0.25">
      <c r="A117" s="223"/>
    </row>
    <row r="118" spans="1:7" s="221" customFormat="1" x14ac:dyDescent="0.25">
      <c r="A118" s="223"/>
    </row>
    <row r="119" spans="1:7" s="221" customFormat="1" x14ac:dyDescent="0.25"/>
    <row r="120" spans="1:7" s="168" customFormat="1" x14ac:dyDescent="0.25">
      <c r="A120" s="179"/>
    </row>
    <row r="121" spans="1:7" s="168" customFormat="1" x14ac:dyDescent="0.25"/>
    <row r="122" spans="1:7" s="179" customFormat="1" x14ac:dyDescent="0.25"/>
    <row r="123" spans="1:7" s="168" customFormat="1" x14ac:dyDescent="0.25"/>
    <row r="124" spans="1:7" s="168" customFormat="1" x14ac:dyDescent="0.25"/>
    <row r="125" spans="1:7" s="168" customFormat="1" x14ac:dyDescent="0.25"/>
    <row r="126" spans="1:7" s="168" customFormat="1" x14ac:dyDescent="0.25"/>
    <row r="127" spans="1:7" s="168" customFormat="1" x14ac:dyDescent="0.25"/>
    <row r="128" spans="1:7" s="168" customFormat="1" x14ac:dyDescent="0.25"/>
    <row r="129" s="168" customFormat="1" x14ac:dyDescent="0.25"/>
    <row r="130" s="168" customFormat="1" x14ac:dyDescent="0.25"/>
    <row r="131" s="168" customFormat="1" x14ac:dyDescent="0.25"/>
    <row r="132" s="168" customFormat="1" x14ac:dyDescent="0.25"/>
    <row r="133" s="168" customFormat="1" x14ac:dyDescent="0.25"/>
    <row r="134" s="168" customFormat="1" x14ac:dyDescent="0.25"/>
    <row r="135" s="168" customFormat="1" x14ac:dyDescent="0.25"/>
    <row r="136" s="168" customFormat="1" x14ac:dyDescent="0.25"/>
    <row r="137" s="168" customFormat="1" x14ac:dyDescent="0.25"/>
    <row r="138" s="168" customFormat="1" x14ac:dyDescent="0.25"/>
    <row r="139" s="168" customFormat="1" x14ac:dyDescent="0.25"/>
    <row r="140" s="168" customFormat="1" ht="3.75" customHeight="1" x14ac:dyDescent="0.25"/>
    <row r="141" s="184" customFormat="1" ht="12" customHeight="1" x14ac:dyDescent="0.25"/>
    <row r="142" s="168" customFormat="1" x14ac:dyDescent="0.25"/>
    <row r="143" s="168" customFormat="1" x14ac:dyDescent="0.25"/>
    <row r="144" s="168" customFormat="1" x14ac:dyDescent="0.25"/>
    <row r="145" s="168" customFormat="1" x14ac:dyDescent="0.25"/>
    <row r="146" s="168" customFormat="1" x14ac:dyDescent="0.25"/>
    <row r="147" s="81" customFormat="1" x14ac:dyDescent="0.25"/>
    <row r="148" s="168" customFormat="1" x14ac:dyDescent="0.25"/>
    <row r="149" s="168" customFormat="1" ht="20.25" customHeight="1" x14ac:dyDescent="0.25"/>
    <row r="150" s="168" customFormat="1" x14ac:dyDescent="0.25"/>
    <row r="151" s="168" customFormat="1" x14ac:dyDescent="0.25"/>
    <row r="152" s="168" customFormat="1" x14ac:dyDescent="0.25"/>
    <row r="153" s="168" customFormat="1" x14ac:dyDescent="0.25"/>
    <row r="154" s="168" customFormat="1" x14ac:dyDescent="0.25"/>
    <row r="155" s="168" customFormat="1" ht="15" customHeight="1" x14ac:dyDescent="0.25"/>
    <row r="156" s="168" customFormat="1" ht="15" customHeight="1" x14ac:dyDescent="0.25"/>
    <row r="157" s="184" customFormat="1" x14ac:dyDescent="0.25"/>
    <row r="158" s="168" customFormat="1" ht="18.75" customHeight="1" x14ac:dyDescent="0.25"/>
    <row r="159" s="168" customFormat="1" x14ac:dyDescent="0.25"/>
    <row r="160" s="168" customFormat="1" x14ac:dyDescent="0.25"/>
    <row r="161" s="168" customFormat="1" x14ac:dyDescent="0.25"/>
    <row r="162" s="168" customFormat="1" x14ac:dyDescent="0.25"/>
    <row r="163" s="168" customFormat="1" ht="5.25" customHeight="1" x14ac:dyDescent="0.25"/>
    <row r="164" s="168" customFormat="1" x14ac:dyDescent="0.25"/>
    <row r="165" s="168" customFormat="1" ht="4.5" customHeight="1" x14ac:dyDescent="0.25"/>
    <row r="166" s="168" customFormat="1" x14ac:dyDescent="0.25"/>
    <row r="167" s="168" customFormat="1" ht="5.25" customHeight="1" x14ac:dyDescent="0.25"/>
    <row r="168" s="168" customFormat="1" ht="15" customHeight="1" x14ac:dyDescent="0.25"/>
    <row r="169" s="168" customFormat="1" x14ac:dyDescent="0.25"/>
    <row r="170" s="168" customFormat="1" x14ac:dyDescent="0.25"/>
    <row r="171" s="168" customFormat="1" x14ac:dyDescent="0.25"/>
    <row r="172" s="168" customFormat="1" x14ac:dyDescent="0.25"/>
    <row r="173" s="168" customFormat="1" x14ac:dyDescent="0.25"/>
    <row r="174" s="168" customFormat="1" x14ac:dyDescent="0.25"/>
    <row r="175" s="168" customFormat="1" x14ac:dyDescent="0.25"/>
    <row r="176" s="168" customFormat="1" x14ac:dyDescent="0.25"/>
    <row r="177" s="168" customFormat="1" x14ac:dyDescent="0.25"/>
    <row r="178" s="168" customFormat="1" x14ac:dyDescent="0.25"/>
    <row r="179" s="168" customFormat="1" x14ac:dyDescent="0.25"/>
    <row r="180" s="168" customFormat="1" x14ac:dyDescent="0.25"/>
    <row r="181" s="168" customFormat="1" x14ac:dyDescent="0.25"/>
    <row r="182" s="168" customFormat="1" x14ac:dyDescent="0.25"/>
    <row r="183" s="168" customFormat="1" ht="11.25" customHeight="1" x14ac:dyDescent="0.25"/>
    <row r="184" s="168" customFormat="1" x14ac:dyDescent="0.25"/>
    <row r="185" s="168" customFormat="1" ht="18.75" customHeight="1" x14ac:dyDescent="0.25"/>
    <row r="186" s="168" customFormat="1" x14ac:dyDescent="0.25"/>
    <row r="187" s="179" customFormat="1" x14ac:dyDescent="0.25"/>
    <row r="188" s="168" customFormat="1" x14ac:dyDescent="0.25"/>
    <row r="189" s="168" customFormat="1" x14ac:dyDescent="0.25"/>
    <row r="190" s="168" customFormat="1" x14ac:dyDescent="0.25"/>
    <row r="191" s="168" customFormat="1" x14ac:dyDescent="0.25"/>
    <row r="192" s="168" customFormat="1" x14ac:dyDescent="0.25"/>
  </sheetData>
  <sheetProtection algorithmName="SHA-512" hashValue="X3eVVcRxELD17mreRNOLCActm8wRJbBPnNjm8bcH2+L5EvnIgYwyEF0zR+q0j6FJQzIPQsOXqGcHkF5+gOhW4A==" saltValue="IScBafoXGcvs2hqJ2WtPjA==" spinCount="100000" sheet="1" objects="1" scenarios="1" selectLockedCells="1"/>
  <mergeCells count="63">
    <mergeCell ref="A44:B45"/>
    <mergeCell ref="C44:D45"/>
    <mergeCell ref="E44:F45"/>
    <mergeCell ref="G44:G45"/>
    <mergeCell ref="E40:F40"/>
    <mergeCell ref="E41:F41"/>
    <mergeCell ref="E42:F42"/>
    <mergeCell ref="E43:F43"/>
    <mergeCell ref="C42:D42"/>
    <mergeCell ref="C43:D43"/>
    <mergeCell ref="H62:K62"/>
    <mergeCell ref="A48:O48"/>
    <mergeCell ref="A53:D53"/>
    <mergeCell ref="A55:G55"/>
    <mergeCell ref="H55:O55"/>
    <mergeCell ref="A51:D51"/>
    <mergeCell ref="A60:G60"/>
    <mergeCell ref="A62:G62"/>
    <mergeCell ref="M37:O37"/>
    <mergeCell ref="M39:O39"/>
    <mergeCell ref="C40:D40"/>
    <mergeCell ref="C41:D41"/>
    <mergeCell ref="H60:K60"/>
    <mergeCell ref="E38:F38"/>
    <mergeCell ref="C39:D39"/>
    <mergeCell ref="F114:G114"/>
    <mergeCell ref="J97:K97"/>
    <mergeCell ref="D97:E97"/>
    <mergeCell ref="A74:O74"/>
    <mergeCell ref="A89:O89"/>
    <mergeCell ref="A108:O108"/>
    <mergeCell ref="A1:O1"/>
    <mergeCell ref="A11:O11"/>
    <mergeCell ref="A25:O25"/>
    <mergeCell ref="A37:G37"/>
    <mergeCell ref="A13:G13"/>
    <mergeCell ref="A14:G14"/>
    <mergeCell ref="A15:G15"/>
    <mergeCell ref="H15:O15"/>
    <mergeCell ref="A19:E19"/>
    <mergeCell ref="F19:H19"/>
    <mergeCell ref="A27:E27"/>
    <mergeCell ref="F27:H27"/>
    <mergeCell ref="I27:O27"/>
    <mergeCell ref="I30:J31"/>
    <mergeCell ref="H35:I36"/>
    <mergeCell ref="J35:J36"/>
    <mergeCell ref="H13:O13"/>
    <mergeCell ref="H14:O14"/>
    <mergeCell ref="A64:O64"/>
    <mergeCell ref="L60:O62"/>
    <mergeCell ref="A49:O49"/>
    <mergeCell ref="I19:J19"/>
    <mergeCell ref="K19:O19"/>
    <mergeCell ref="A23:H23"/>
    <mergeCell ref="A24:H24"/>
    <mergeCell ref="I23:O24"/>
    <mergeCell ref="E39:F39"/>
    <mergeCell ref="C38:D38"/>
    <mergeCell ref="M41:O41"/>
    <mergeCell ref="M43:O43"/>
    <mergeCell ref="M45:O45"/>
    <mergeCell ref="A47:O47"/>
  </mergeCells>
  <phoneticPr fontId="5" type="noConversion"/>
  <printOptions horizontalCentered="1"/>
  <pageMargins left="0" right="0" top="0.25" bottom="0" header="0.25"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90"/>
  <sheetViews>
    <sheetView zoomScaleNormal="100" workbookViewId="0">
      <selection activeCell="B33" sqref="B33"/>
    </sheetView>
  </sheetViews>
  <sheetFormatPr defaultColWidth="9.1796875" defaultRowHeight="10.5" x14ac:dyDescent="0.25"/>
  <cols>
    <col min="1" max="1" width="4.81640625" style="67" customWidth="1"/>
    <col min="2" max="2" width="3.26953125" style="76" customWidth="1"/>
    <col min="3" max="3" width="7.1796875" style="76" customWidth="1"/>
    <col min="4" max="4" width="17.1796875" style="75" customWidth="1"/>
    <col min="5" max="5" width="4.1796875" style="75" customWidth="1"/>
    <col min="6" max="6" width="16.26953125" style="77" customWidth="1"/>
    <col min="7" max="7" width="3" style="77" customWidth="1"/>
    <col min="8" max="8" width="15.1796875" style="77" customWidth="1"/>
    <col min="9" max="9" width="2.26953125" style="77" customWidth="1"/>
    <col min="10" max="10" width="12.26953125" style="75" customWidth="1"/>
    <col min="11" max="11" width="2.7265625" style="75" customWidth="1"/>
    <col min="12" max="12" width="15.81640625" style="75" customWidth="1"/>
    <col min="13" max="13" width="3.81640625" style="65" customWidth="1"/>
    <col min="14" max="16384" width="9.1796875" style="65"/>
  </cols>
  <sheetData>
    <row r="1" spans="1:12" s="66" customFormat="1" ht="11.25" customHeight="1" x14ac:dyDescent="0.25">
      <c r="A1" s="67"/>
      <c r="B1" s="68"/>
      <c r="C1" s="68"/>
      <c r="D1" s="68"/>
      <c r="E1" s="68"/>
      <c r="F1" s="69"/>
      <c r="G1" s="69"/>
      <c r="H1" s="68"/>
      <c r="I1" s="70"/>
      <c r="J1" s="69"/>
      <c r="K1" s="69"/>
      <c r="L1" s="69"/>
    </row>
    <row r="2" spans="1:12" s="607" customFormat="1" ht="12" customHeight="1" x14ac:dyDescent="0.35">
      <c r="A2" s="668" t="s">
        <v>215</v>
      </c>
      <c r="B2" s="668"/>
      <c r="C2" s="668"/>
      <c r="D2" s="668"/>
      <c r="E2" s="668"/>
      <c r="F2" s="668"/>
      <c r="G2" s="668"/>
      <c r="H2" s="668"/>
      <c r="I2" s="668"/>
      <c r="J2" s="668"/>
      <c r="K2" s="668"/>
      <c r="L2" s="668"/>
    </row>
    <row r="3" spans="1:12" s="607" customFormat="1" ht="12" customHeight="1" x14ac:dyDescent="0.35">
      <c r="A3" s="668" t="s">
        <v>278</v>
      </c>
      <c r="B3" s="668"/>
      <c r="C3" s="668"/>
      <c r="D3" s="668"/>
      <c r="E3" s="668"/>
      <c r="F3" s="668"/>
      <c r="G3" s="668"/>
      <c r="H3" s="668"/>
      <c r="I3" s="668"/>
      <c r="J3" s="668"/>
      <c r="K3" s="668"/>
      <c r="L3" s="668"/>
    </row>
    <row r="4" spans="1:12" s="607" customFormat="1" ht="12" customHeight="1" x14ac:dyDescent="0.35">
      <c r="A4" s="669" t="s">
        <v>236</v>
      </c>
      <c r="B4" s="669"/>
      <c r="C4" s="669"/>
      <c r="D4" s="669"/>
      <c r="E4" s="669"/>
      <c r="F4" s="669"/>
      <c r="G4" s="669"/>
      <c r="H4" s="669"/>
      <c r="I4" s="669"/>
      <c r="J4" s="669"/>
      <c r="K4" s="669"/>
      <c r="L4" s="669"/>
    </row>
    <row r="5" spans="1:12" ht="6" customHeight="1" thickBot="1" x14ac:dyDescent="0.3">
      <c r="A5" s="71"/>
      <c r="B5" s="71"/>
      <c r="C5" s="72"/>
      <c r="D5" s="72"/>
      <c r="E5" s="72"/>
      <c r="F5" s="72"/>
      <c r="G5" s="72"/>
      <c r="H5" s="72"/>
      <c r="I5" s="72"/>
      <c r="J5" s="72"/>
      <c r="K5" s="72"/>
      <c r="L5" s="72"/>
    </row>
    <row r="6" spans="1:12" ht="6" customHeight="1" thickTop="1" x14ac:dyDescent="0.25">
      <c r="B6" s="67"/>
      <c r="C6" s="65"/>
      <c r="D6" s="65"/>
      <c r="E6" s="65"/>
      <c r="F6" s="65"/>
      <c r="G6" s="65"/>
      <c r="H6" s="65"/>
      <c r="I6" s="65"/>
      <c r="J6" s="65"/>
      <c r="K6" s="65"/>
      <c r="L6" s="65"/>
    </row>
    <row r="7" spans="1:12" s="608" customFormat="1" ht="13.5" customHeight="1" x14ac:dyDescent="0.35">
      <c r="A7" s="608" t="s">
        <v>702</v>
      </c>
      <c r="C7" s="609"/>
      <c r="D7" s="609"/>
      <c r="E7" s="610"/>
      <c r="F7" s="610"/>
      <c r="G7" s="611"/>
      <c r="I7" s="612"/>
      <c r="K7" s="611"/>
    </row>
    <row r="8" spans="1:12" s="503" customFormat="1" ht="6" customHeight="1" x14ac:dyDescent="0.35">
      <c r="C8" s="504"/>
      <c r="D8" s="504"/>
      <c r="E8" s="505"/>
      <c r="F8" s="505"/>
      <c r="G8" s="506"/>
      <c r="I8" s="507"/>
      <c r="K8" s="506"/>
    </row>
    <row r="9" spans="1:12" s="608" customFormat="1" ht="13.5" customHeight="1" x14ac:dyDescent="0.35">
      <c r="A9" s="608" t="s">
        <v>748</v>
      </c>
      <c r="C9" s="609"/>
      <c r="D9" s="609"/>
      <c r="E9" s="610"/>
      <c r="F9" s="610"/>
      <c r="G9" s="611"/>
      <c r="I9" s="612"/>
      <c r="K9" s="611"/>
    </row>
    <row r="10" spans="1:12" s="503" customFormat="1" ht="6" customHeight="1" x14ac:dyDescent="0.35">
      <c r="C10" s="504"/>
      <c r="D10" s="504"/>
      <c r="E10" s="505"/>
      <c r="F10" s="505"/>
      <c r="G10" s="506"/>
      <c r="I10" s="507"/>
      <c r="K10" s="506"/>
    </row>
    <row r="11" spans="1:12" s="296" customFormat="1" ht="6" customHeight="1" x14ac:dyDescent="0.25">
      <c r="A11" s="294"/>
      <c r="B11" s="295"/>
      <c r="C11" s="295"/>
      <c r="D11" s="295"/>
      <c r="E11" s="295"/>
      <c r="F11" s="295"/>
      <c r="G11" s="295"/>
      <c r="H11" s="295"/>
      <c r="I11" s="295"/>
      <c r="J11" s="295"/>
      <c r="K11" s="295"/>
      <c r="L11" s="295"/>
    </row>
    <row r="12" spans="1:12" s="73" customFormat="1" ht="16.5" customHeight="1" x14ac:dyDescent="0.25">
      <c r="A12" s="38" t="s">
        <v>659</v>
      </c>
      <c r="B12" s="501"/>
      <c r="C12" s="501"/>
      <c r="D12" s="501"/>
      <c r="E12" s="501"/>
      <c r="F12" s="283"/>
      <c r="G12" s="284"/>
      <c r="H12" s="284"/>
      <c r="I12" s="284"/>
      <c r="J12" s="284"/>
      <c r="K12" s="284"/>
      <c r="L12" s="284"/>
    </row>
    <row r="13" spans="1:12" ht="6" customHeight="1" x14ac:dyDescent="0.25">
      <c r="A13" s="551"/>
      <c r="B13" s="65"/>
      <c r="C13" s="65"/>
      <c r="D13" s="65"/>
      <c r="E13" s="65"/>
      <c r="F13" s="65"/>
      <c r="G13" s="65"/>
      <c r="H13" s="65"/>
      <c r="I13" s="65"/>
      <c r="J13" s="565"/>
      <c r="K13" s="565"/>
      <c r="L13" s="65"/>
    </row>
    <row r="14" spans="1:12" s="587" customFormat="1" ht="27" customHeight="1" x14ac:dyDescent="0.3">
      <c r="A14" s="670" t="s">
        <v>667</v>
      </c>
      <c r="B14" s="670"/>
      <c r="C14" s="670"/>
      <c r="D14" s="670"/>
      <c r="E14" s="670"/>
      <c r="F14" s="670"/>
      <c r="G14" s="670"/>
      <c r="H14" s="670"/>
      <c r="I14" s="670"/>
      <c r="J14" s="670"/>
      <c r="K14" s="670"/>
      <c r="L14" s="670"/>
    </row>
    <row r="15" spans="1:12" ht="6" customHeight="1" x14ac:dyDescent="0.25">
      <c r="A15" s="570"/>
      <c r="B15" s="570"/>
      <c r="C15" s="570"/>
      <c r="D15" s="570"/>
      <c r="E15" s="570"/>
      <c r="F15" s="570"/>
      <c r="G15" s="570"/>
      <c r="H15" s="570"/>
      <c r="I15" s="570"/>
      <c r="J15" s="570"/>
      <c r="K15" s="570"/>
      <c r="L15" s="570"/>
    </row>
    <row r="16" spans="1:12" ht="13.5" customHeight="1" x14ac:dyDescent="0.25">
      <c r="A16" s="567" t="s">
        <v>747</v>
      </c>
      <c r="B16" s="568"/>
      <c r="C16" s="568"/>
      <c r="D16" s="568"/>
      <c r="E16" s="568"/>
      <c r="F16" s="568"/>
      <c r="G16" s="568"/>
      <c r="H16" s="568"/>
      <c r="I16" s="568"/>
      <c r="J16" s="569"/>
      <c r="K16" s="565"/>
      <c r="L16" s="65"/>
    </row>
    <row r="17" spans="1:12" ht="5.5" customHeight="1" x14ac:dyDescent="0.25">
      <c r="A17" s="613"/>
      <c r="B17" s="65"/>
      <c r="C17" s="65"/>
      <c r="D17" s="65"/>
      <c r="E17" s="65"/>
      <c r="F17" s="65"/>
      <c r="G17" s="65"/>
      <c r="H17" s="65"/>
      <c r="I17" s="65"/>
      <c r="J17" s="565"/>
      <c r="K17" s="565"/>
      <c r="L17" s="65"/>
    </row>
    <row r="18" spans="1:12" ht="25" customHeight="1" x14ac:dyDescent="0.3">
      <c r="A18" s="671" t="s">
        <v>749</v>
      </c>
      <c r="B18" s="671"/>
      <c r="C18" s="671"/>
      <c r="D18" s="671"/>
      <c r="E18" s="671"/>
      <c r="F18" s="671"/>
      <c r="G18" s="671"/>
      <c r="H18" s="671"/>
      <c r="I18" s="671"/>
      <c r="J18" s="671"/>
      <c r="K18" s="671"/>
      <c r="L18" s="671"/>
    </row>
    <row r="19" spans="1:12" ht="13.5" customHeight="1" x14ac:dyDescent="0.25">
      <c r="A19" s="67">
        <v>1</v>
      </c>
      <c r="B19" s="639"/>
      <c r="C19" s="65" t="s">
        <v>713</v>
      </c>
      <c r="D19" s="65"/>
      <c r="E19" s="65"/>
      <c r="F19" s="65"/>
      <c r="G19" s="65"/>
      <c r="H19" s="65"/>
      <c r="I19" s="65"/>
      <c r="J19" s="74"/>
      <c r="K19" s="74"/>
      <c r="L19" s="65"/>
    </row>
    <row r="20" spans="1:12" ht="13.5" customHeight="1" x14ac:dyDescent="0.25">
      <c r="A20" s="67">
        <v>2</v>
      </c>
      <c r="B20" s="639"/>
      <c r="C20" s="289" t="s">
        <v>666</v>
      </c>
      <c r="D20" s="65"/>
      <c r="E20" s="65"/>
      <c r="F20" s="65"/>
      <c r="G20" s="65"/>
      <c r="H20" s="65"/>
      <c r="I20" s="65"/>
      <c r="J20" s="74"/>
      <c r="K20" s="74"/>
      <c r="L20" s="65"/>
    </row>
    <row r="21" spans="1:12" ht="13.5" customHeight="1" x14ac:dyDescent="0.25">
      <c r="A21" s="67">
        <v>3</v>
      </c>
      <c r="B21" s="639"/>
      <c r="C21" s="289" t="s">
        <v>672</v>
      </c>
      <c r="D21" s="65"/>
      <c r="E21" s="65"/>
      <c r="F21" s="65"/>
      <c r="G21" s="65"/>
      <c r="H21" s="65"/>
      <c r="I21" s="65"/>
      <c r="J21" s="74"/>
      <c r="K21" s="74"/>
      <c r="L21" s="65"/>
    </row>
    <row r="22" spans="1:12" ht="13.5" customHeight="1" x14ac:dyDescent="0.25">
      <c r="A22" s="67">
        <v>4</v>
      </c>
      <c r="B22" s="639"/>
      <c r="C22" s="289" t="s">
        <v>673</v>
      </c>
      <c r="D22" s="65"/>
      <c r="E22" s="564"/>
      <c r="F22" s="65"/>
      <c r="G22" s="65"/>
      <c r="H22" s="65"/>
      <c r="I22" s="65"/>
      <c r="J22" s="74"/>
      <c r="K22" s="74"/>
      <c r="L22" s="65"/>
    </row>
    <row r="23" spans="1:12" ht="13.5" customHeight="1" x14ac:dyDescent="0.25">
      <c r="A23" s="67">
        <v>5</v>
      </c>
      <c r="B23" s="639"/>
      <c r="C23" s="289" t="s">
        <v>674</v>
      </c>
      <c r="D23" s="65"/>
      <c r="E23" s="65"/>
      <c r="F23" s="65"/>
      <c r="G23" s="65"/>
      <c r="H23" s="65"/>
      <c r="I23" s="65"/>
      <c r="J23" s="74"/>
      <c r="K23" s="74"/>
      <c r="L23" s="65"/>
    </row>
    <row r="24" spans="1:12" ht="13.5" customHeight="1" x14ac:dyDescent="0.25">
      <c r="A24" s="67">
        <v>6</v>
      </c>
      <c r="B24" s="639"/>
      <c r="C24" s="289" t="s">
        <v>279</v>
      </c>
      <c r="D24" s="65"/>
      <c r="E24" s="65"/>
      <c r="F24" s="65"/>
      <c r="G24" s="65"/>
      <c r="H24" s="65"/>
      <c r="I24" s="65"/>
      <c r="J24" s="74"/>
      <c r="K24" s="74"/>
      <c r="L24" s="65"/>
    </row>
    <row r="25" spans="1:12" ht="13.5" customHeight="1" x14ac:dyDescent="0.25">
      <c r="A25" s="67">
        <v>7</v>
      </c>
      <c r="B25" s="639"/>
      <c r="C25" s="289" t="s">
        <v>677</v>
      </c>
      <c r="D25" s="65"/>
      <c r="E25" s="65"/>
      <c r="F25" s="65"/>
      <c r="G25" s="65"/>
      <c r="H25" s="65"/>
      <c r="I25" s="65"/>
      <c r="J25" s="74"/>
      <c r="K25" s="74"/>
      <c r="L25" s="65"/>
    </row>
    <row r="26" spans="1:12" ht="13.5" customHeight="1" x14ac:dyDescent="0.25">
      <c r="A26" s="67">
        <v>8</v>
      </c>
      <c r="B26" s="639"/>
      <c r="C26" s="289" t="s">
        <v>675</v>
      </c>
      <c r="D26" s="65"/>
      <c r="E26" s="65"/>
      <c r="F26" s="65"/>
      <c r="G26" s="65"/>
      <c r="H26" s="65"/>
      <c r="I26" s="65"/>
      <c r="J26" s="74"/>
      <c r="K26" s="74"/>
      <c r="L26" s="65"/>
    </row>
    <row r="27" spans="1:12" ht="13.5" customHeight="1" x14ac:dyDescent="0.25">
      <c r="A27" s="67">
        <v>9</v>
      </c>
      <c r="B27" s="639"/>
      <c r="C27" s="65" t="s">
        <v>117</v>
      </c>
      <c r="D27" s="65"/>
      <c r="E27" s="74"/>
      <c r="F27" s="65"/>
      <c r="G27" s="65"/>
      <c r="H27" s="65"/>
      <c r="I27" s="65"/>
      <c r="J27" s="74"/>
      <c r="K27" s="65"/>
    </row>
    <row r="28" spans="1:12" ht="13.5" customHeight="1" x14ac:dyDescent="0.25">
      <c r="A28" s="67">
        <v>10</v>
      </c>
      <c r="B28" s="639"/>
      <c r="C28" s="65" t="s">
        <v>750</v>
      </c>
      <c r="D28" s="65"/>
      <c r="E28" s="65"/>
      <c r="F28" s="65"/>
      <c r="G28" s="65"/>
      <c r="H28" s="65"/>
      <c r="I28" s="65"/>
      <c r="J28" s="65"/>
      <c r="K28" s="65"/>
      <c r="L28" s="65"/>
    </row>
    <row r="29" spans="1:12" ht="13.5" customHeight="1" x14ac:dyDescent="0.25">
      <c r="A29" s="67">
        <v>11</v>
      </c>
      <c r="B29" s="639"/>
      <c r="C29" s="65" t="s">
        <v>119</v>
      </c>
      <c r="D29" s="65"/>
      <c r="E29" s="65"/>
      <c r="F29" s="65"/>
      <c r="G29" s="65"/>
      <c r="H29" s="65"/>
      <c r="I29" s="65"/>
      <c r="J29" s="65"/>
      <c r="K29" s="65"/>
      <c r="L29" s="65"/>
    </row>
    <row r="30" spans="1:12" ht="13.5" customHeight="1" x14ac:dyDescent="0.25">
      <c r="A30" s="67">
        <v>12</v>
      </c>
      <c r="B30" s="639"/>
      <c r="C30" s="291" t="s">
        <v>775</v>
      </c>
      <c r="D30" s="65"/>
      <c r="E30" s="65"/>
      <c r="F30" s="65"/>
      <c r="G30" s="65"/>
      <c r="H30" s="65"/>
      <c r="I30" s="65"/>
      <c r="J30" s="65"/>
      <c r="K30" s="65"/>
      <c r="L30" s="65"/>
    </row>
    <row r="31" spans="1:12" ht="13.5" customHeight="1" x14ac:dyDescent="0.25">
      <c r="A31" s="67">
        <v>13</v>
      </c>
      <c r="B31" s="285"/>
      <c r="C31" s="291" t="s">
        <v>776</v>
      </c>
      <c r="D31" s="65"/>
      <c r="E31" s="65"/>
      <c r="F31" s="65"/>
      <c r="G31" s="65"/>
      <c r="H31" s="65"/>
      <c r="I31" s="65"/>
      <c r="J31" s="65"/>
      <c r="K31" s="65"/>
      <c r="L31" s="65"/>
    </row>
    <row r="32" spans="1:12" s="289" customFormat="1" ht="13.5" customHeight="1" x14ac:dyDescent="0.25">
      <c r="A32" s="67">
        <v>14</v>
      </c>
      <c r="B32" s="562"/>
      <c r="C32" s="289" t="s">
        <v>700</v>
      </c>
      <c r="D32" s="69"/>
      <c r="E32" s="69"/>
      <c r="F32" s="291"/>
      <c r="G32" s="291"/>
      <c r="H32" s="291"/>
      <c r="I32" s="291"/>
      <c r="J32" s="69"/>
      <c r="K32" s="69"/>
      <c r="L32" s="69"/>
    </row>
    <row r="33" spans="1:12" s="289" customFormat="1" ht="13.5" customHeight="1" x14ac:dyDescent="0.25">
      <c r="A33" s="67">
        <v>15</v>
      </c>
      <c r="B33" s="456"/>
      <c r="C33" s="289" t="s">
        <v>682</v>
      </c>
      <c r="D33" s="69"/>
      <c r="E33" s="69"/>
      <c r="F33" s="291"/>
      <c r="G33" s="291"/>
      <c r="H33" s="291"/>
      <c r="I33" s="291"/>
      <c r="J33" s="69"/>
      <c r="K33" s="69"/>
      <c r="L33" s="69"/>
    </row>
    <row r="34" spans="1:12" s="289" customFormat="1" ht="13.5" customHeight="1" x14ac:dyDescent="0.25">
      <c r="A34" s="67">
        <v>16</v>
      </c>
      <c r="B34" s="456"/>
      <c r="C34" s="289" t="s">
        <v>701</v>
      </c>
      <c r="D34" s="69"/>
      <c r="E34" s="69"/>
      <c r="F34" s="291"/>
      <c r="G34" s="291"/>
      <c r="H34" s="291"/>
      <c r="I34" s="291"/>
      <c r="J34" s="69"/>
      <c r="K34" s="69"/>
      <c r="L34" s="69"/>
    </row>
    <row r="35" spans="1:12" s="289" customFormat="1" ht="6" customHeight="1" x14ac:dyDescent="0.25">
      <c r="A35" s="67"/>
      <c r="B35" s="563"/>
      <c r="D35" s="69"/>
      <c r="E35" s="69"/>
      <c r="F35" s="291"/>
      <c r="G35" s="291"/>
      <c r="H35" s="291"/>
      <c r="I35" s="291"/>
      <c r="J35" s="69"/>
      <c r="K35" s="69"/>
      <c r="L35" s="69"/>
    </row>
    <row r="36" spans="1:12" s="289" customFormat="1" ht="13.5" customHeight="1" x14ac:dyDescent="0.25">
      <c r="A36" s="667" t="s">
        <v>731</v>
      </c>
      <c r="B36" s="667"/>
      <c r="C36" s="667"/>
      <c r="D36" s="667"/>
      <c r="E36" s="667"/>
      <c r="F36" s="667"/>
      <c r="G36" s="667"/>
      <c r="H36" s="667"/>
      <c r="I36" s="667"/>
      <c r="J36" s="667"/>
      <c r="K36" s="667"/>
      <c r="L36" s="667"/>
    </row>
    <row r="37" spans="1:12" ht="13.5" customHeight="1" x14ac:dyDescent="0.25">
      <c r="A37" s="67">
        <v>17</v>
      </c>
      <c r="B37" s="639"/>
      <c r="C37" s="65" t="s">
        <v>678</v>
      </c>
      <c r="D37" s="65"/>
      <c r="E37" s="65"/>
      <c r="F37" s="65"/>
      <c r="G37" s="65"/>
      <c r="H37" s="65"/>
      <c r="I37" s="65"/>
      <c r="J37" s="74"/>
      <c r="K37" s="65"/>
      <c r="L37" s="65"/>
    </row>
    <row r="38" spans="1:12" ht="13.5" customHeight="1" x14ac:dyDescent="0.25">
      <c r="A38" s="67">
        <v>18</v>
      </c>
      <c r="B38" s="639"/>
      <c r="C38" s="65" t="s">
        <v>668</v>
      </c>
      <c r="D38" s="65"/>
      <c r="E38" s="65"/>
      <c r="F38" s="65"/>
      <c r="G38" s="65"/>
      <c r="H38" s="65"/>
      <c r="I38" s="65"/>
      <c r="J38" s="65"/>
      <c r="K38" s="65"/>
      <c r="L38" s="65"/>
    </row>
    <row r="39" spans="1:12" ht="13.5" customHeight="1" x14ac:dyDescent="0.25">
      <c r="A39" s="67">
        <v>19</v>
      </c>
      <c r="B39" s="639"/>
      <c r="C39" s="65" t="s">
        <v>683</v>
      </c>
      <c r="D39" s="65"/>
      <c r="E39" s="65"/>
      <c r="F39" s="65"/>
      <c r="G39" s="65"/>
      <c r="H39" s="65"/>
      <c r="I39" s="65"/>
      <c r="J39" s="65"/>
      <c r="K39" s="65"/>
      <c r="L39" s="65"/>
    </row>
    <row r="40" spans="1:12" ht="13.5" customHeight="1" x14ac:dyDescent="0.25">
      <c r="A40" s="67">
        <v>20</v>
      </c>
      <c r="B40" s="639"/>
      <c r="C40" s="65" t="s">
        <v>669</v>
      </c>
      <c r="D40" s="65"/>
      <c r="E40" s="65"/>
      <c r="F40" s="65"/>
      <c r="G40" s="65"/>
      <c r="H40" s="65"/>
      <c r="I40" s="65"/>
      <c r="J40" s="65"/>
      <c r="K40" s="65"/>
      <c r="L40" s="65"/>
    </row>
    <row r="41" spans="1:12" ht="13.5" customHeight="1" x14ac:dyDescent="0.25">
      <c r="A41" s="67">
        <v>21</v>
      </c>
      <c r="B41" s="639"/>
      <c r="C41" s="65" t="s">
        <v>699</v>
      </c>
      <c r="D41" s="65"/>
      <c r="E41" s="65"/>
      <c r="F41" s="65"/>
      <c r="G41" s="65"/>
      <c r="H41" s="65"/>
      <c r="I41" s="65"/>
      <c r="J41" s="65"/>
      <c r="K41" s="65"/>
      <c r="L41" s="65"/>
    </row>
    <row r="42" spans="1:12" ht="13.5" customHeight="1" x14ac:dyDescent="0.25">
      <c r="A42" s="67">
        <v>22</v>
      </c>
      <c r="B42" s="639"/>
      <c r="C42" s="65" t="s">
        <v>729</v>
      </c>
      <c r="D42" s="65"/>
      <c r="E42" s="65"/>
      <c r="F42" s="65"/>
      <c r="G42" s="65"/>
      <c r="H42" s="65"/>
      <c r="I42" s="65"/>
      <c r="J42" s="65"/>
      <c r="K42" s="65"/>
      <c r="L42" s="65"/>
    </row>
    <row r="43" spans="1:12" ht="13.5" customHeight="1" x14ac:dyDescent="0.25">
      <c r="A43" s="67">
        <v>23</v>
      </c>
      <c r="B43" s="639"/>
      <c r="C43" s="65" t="s">
        <v>679</v>
      </c>
      <c r="D43" s="65"/>
      <c r="E43" s="65"/>
      <c r="F43" s="65"/>
      <c r="G43" s="65"/>
      <c r="H43" s="65"/>
      <c r="I43" s="65"/>
      <c r="J43" s="65"/>
      <c r="K43" s="65"/>
      <c r="L43" s="65"/>
    </row>
    <row r="44" spans="1:12" ht="13.5" customHeight="1" x14ac:dyDescent="0.25">
      <c r="A44" s="67">
        <v>24</v>
      </c>
      <c r="B44" s="639"/>
      <c r="C44" s="65" t="s">
        <v>671</v>
      </c>
      <c r="D44" s="65"/>
      <c r="E44" s="65"/>
      <c r="F44" s="65"/>
      <c r="G44" s="65"/>
      <c r="H44" s="65"/>
      <c r="I44" s="65"/>
      <c r="J44" s="65"/>
      <c r="K44" s="65"/>
      <c r="L44" s="65"/>
    </row>
    <row r="45" spans="1:12" ht="13.5" customHeight="1" x14ac:dyDescent="0.25">
      <c r="A45" s="67">
        <v>25</v>
      </c>
      <c r="B45" s="639"/>
      <c r="C45" s="65" t="s">
        <v>680</v>
      </c>
      <c r="D45" s="65"/>
      <c r="E45" s="65"/>
      <c r="F45" s="65"/>
      <c r="G45" s="65"/>
      <c r="H45" s="65"/>
      <c r="I45" s="65"/>
      <c r="J45" s="65"/>
      <c r="K45" s="65"/>
      <c r="L45" s="65"/>
    </row>
    <row r="46" spans="1:12" ht="13.5" customHeight="1" x14ac:dyDescent="0.25">
      <c r="A46" s="67">
        <v>26</v>
      </c>
      <c r="B46" s="639"/>
      <c r="C46" s="65" t="s">
        <v>714</v>
      </c>
      <c r="D46" s="65"/>
      <c r="E46" s="65"/>
      <c r="F46" s="65"/>
      <c r="G46" s="65"/>
      <c r="H46" s="65"/>
      <c r="I46" s="65"/>
      <c r="J46" s="65"/>
      <c r="K46" s="65"/>
      <c r="L46" s="65"/>
    </row>
    <row r="47" spans="1:12" ht="13.5" customHeight="1" x14ac:dyDescent="0.25">
      <c r="A47" s="67">
        <v>27</v>
      </c>
      <c r="B47" s="639"/>
      <c r="C47" s="65" t="s">
        <v>685</v>
      </c>
      <c r="D47" s="65"/>
      <c r="E47" s="65"/>
      <c r="F47" s="65"/>
      <c r="G47" s="65"/>
      <c r="H47" s="65"/>
      <c r="I47" s="65"/>
      <c r="J47" s="65"/>
      <c r="K47" s="65"/>
      <c r="L47" s="65"/>
    </row>
    <row r="48" spans="1:12" ht="13.5" customHeight="1" x14ac:dyDescent="0.25">
      <c r="A48" s="67">
        <v>28</v>
      </c>
      <c r="B48" s="639"/>
      <c r="C48" s="65" t="s">
        <v>686</v>
      </c>
      <c r="D48" s="65"/>
      <c r="E48" s="65"/>
      <c r="F48" s="65"/>
      <c r="G48" s="65"/>
      <c r="H48" s="65"/>
      <c r="I48" s="65"/>
      <c r="J48" s="65"/>
      <c r="K48" s="65"/>
      <c r="L48" s="65"/>
    </row>
    <row r="49" spans="1:12" ht="13.5" customHeight="1" x14ac:dyDescent="0.25">
      <c r="A49" s="67">
        <v>29</v>
      </c>
      <c r="B49" s="639"/>
      <c r="C49" s="65" t="s">
        <v>687</v>
      </c>
      <c r="D49" s="65"/>
      <c r="E49" s="65"/>
      <c r="F49" s="65"/>
      <c r="G49" s="65"/>
      <c r="H49" s="65"/>
      <c r="I49" s="65"/>
      <c r="J49" s="65"/>
      <c r="K49" s="65"/>
      <c r="L49" s="65"/>
    </row>
    <row r="50" spans="1:12" ht="13.5" customHeight="1" x14ac:dyDescent="0.25">
      <c r="A50" s="67">
        <v>30</v>
      </c>
      <c r="B50" s="639"/>
      <c r="C50" s="65" t="s">
        <v>730</v>
      </c>
      <c r="D50" s="65"/>
      <c r="E50" s="65"/>
      <c r="F50" s="65"/>
      <c r="G50" s="65"/>
      <c r="H50" s="65"/>
      <c r="I50" s="65"/>
      <c r="J50" s="65"/>
      <c r="K50" s="65"/>
      <c r="L50" s="65"/>
    </row>
    <row r="51" spans="1:12" ht="13.5" customHeight="1" x14ac:dyDescent="0.25">
      <c r="A51" s="67">
        <v>31</v>
      </c>
      <c r="B51" s="639"/>
      <c r="C51" s="65" t="s">
        <v>681</v>
      </c>
      <c r="D51" s="65"/>
      <c r="E51" s="65"/>
      <c r="F51" s="65"/>
      <c r="G51" s="65"/>
      <c r="H51" s="65"/>
      <c r="I51" s="65"/>
      <c r="J51" s="65"/>
      <c r="K51" s="65"/>
      <c r="L51" s="65"/>
    </row>
    <row r="52" spans="1:12" ht="13.5" customHeight="1" x14ac:dyDescent="0.25">
      <c r="A52" s="67">
        <v>32</v>
      </c>
      <c r="B52" s="639"/>
      <c r="C52" s="65" t="s">
        <v>689</v>
      </c>
      <c r="D52" s="65"/>
      <c r="E52" s="65"/>
      <c r="F52" s="65"/>
      <c r="G52" s="65"/>
      <c r="H52" s="65"/>
      <c r="I52" s="65"/>
      <c r="J52" s="65"/>
      <c r="K52" s="65"/>
      <c r="L52" s="65"/>
    </row>
    <row r="53" spans="1:12" ht="13.5" customHeight="1" x14ac:dyDescent="0.25">
      <c r="A53" s="67">
        <v>33</v>
      </c>
      <c r="B53" s="639"/>
      <c r="C53" s="65" t="s">
        <v>690</v>
      </c>
      <c r="D53" s="65"/>
      <c r="E53" s="65"/>
      <c r="F53" s="65"/>
      <c r="G53" s="65"/>
      <c r="H53" s="65"/>
      <c r="I53" s="65"/>
      <c r="J53" s="65"/>
      <c r="K53" s="65"/>
      <c r="L53" s="65"/>
    </row>
    <row r="54" spans="1:12" ht="13.5" customHeight="1" x14ac:dyDescent="0.25">
      <c r="A54" s="67">
        <v>34</v>
      </c>
      <c r="B54" s="639"/>
      <c r="C54" s="65" t="s">
        <v>126</v>
      </c>
      <c r="D54" s="65"/>
      <c r="E54" s="65"/>
      <c r="F54" s="65"/>
      <c r="G54" s="65"/>
      <c r="H54" s="65"/>
      <c r="I54" s="65"/>
      <c r="J54" s="65"/>
      <c r="K54" s="65"/>
      <c r="L54" s="65"/>
    </row>
    <row r="55" spans="1:12" ht="13.5" customHeight="1" x14ac:dyDescent="0.25">
      <c r="A55" s="67">
        <v>35</v>
      </c>
      <c r="B55" s="639"/>
      <c r="C55" s="65" t="s">
        <v>691</v>
      </c>
      <c r="D55" s="65"/>
      <c r="E55" s="65"/>
      <c r="F55" s="65"/>
      <c r="G55" s="65"/>
      <c r="H55" s="65"/>
      <c r="I55" s="65"/>
      <c r="J55" s="65"/>
      <c r="K55" s="65"/>
      <c r="L55" s="65"/>
    </row>
    <row r="56" spans="1:12" ht="13.5" customHeight="1" x14ac:dyDescent="0.25">
      <c r="A56" s="67">
        <v>36</v>
      </c>
      <c r="B56" s="639"/>
      <c r="C56" s="65" t="s">
        <v>598</v>
      </c>
      <c r="D56" s="65"/>
      <c r="E56" s="65"/>
      <c r="F56" s="65"/>
      <c r="G56" s="65"/>
      <c r="H56" s="65"/>
      <c r="I56" s="65"/>
      <c r="J56" s="65"/>
      <c r="K56" s="65"/>
      <c r="L56" s="65"/>
    </row>
    <row r="57" spans="1:12" ht="13.5" customHeight="1" x14ac:dyDescent="0.25">
      <c r="A57" s="67">
        <v>37</v>
      </c>
      <c r="B57" s="639"/>
      <c r="C57" s="289" t="s">
        <v>282</v>
      </c>
      <c r="D57" s="291"/>
      <c r="E57" s="289"/>
      <c r="F57" s="289"/>
      <c r="G57" s="289"/>
      <c r="H57" s="289"/>
      <c r="I57" s="289"/>
      <c r="J57" s="289"/>
      <c r="K57" s="289"/>
      <c r="L57" s="289"/>
    </row>
    <row r="58" spans="1:12" ht="13.5" customHeight="1" x14ac:dyDescent="0.25">
      <c r="A58" s="67">
        <v>38</v>
      </c>
      <c r="B58" s="639"/>
      <c r="C58" s="672" t="s">
        <v>737</v>
      </c>
      <c r="D58" s="672"/>
      <c r="E58" s="672"/>
      <c r="F58" s="672"/>
      <c r="G58" s="672"/>
      <c r="H58" s="672"/>
      <c r="I58" s="672"/>
      <c r="J58" s="672"/>
      <c r="K58" s="672"/>
      <c r="L58" s="672"/>
    </row>
    <row r="59" spans="1:12" ht="13.5" customHeight="1" x14ac:dyDescent="0.25">
      <c r="A59" s="67">
        <v>39</v>
      </c>
      <c r="B59" s="285"/>
      <c r="C59" s="289" t="s">
        <v>692</v>
      </c>
      <c r="D59" s="291"/>
      <c r="E59" s="289"/>
      <c r="F59" s="289"/>
      <c r="G59" s="289"/>
      <c r="H59" s="289"/>
      <c r="I59" s="289"/>
      <c r="J59" s="289"/>
      <c r="K59" s="289"/>
      <c r="L59" s="289"/>
    </row>
    <row r="60" spans="1:12" ht="13.5" customHeight="1" x14ac:dyDescent="0.25">
      <c r="A60" s="67">
        <v>40</v>
      </c>
      <c r="B60" s="285"/>
      <c r="C60" s="289" t="s">
        <v>281</v>
      </c>
      <c r="D60" s="289"/>
      <c r="E60" s="289"/>
      <c r="F60" s="289"/>
      <c r="G60" s="289"/>
      <c r="H60" s="289"/>
      <c r="I60" s="289"/>
      <c r="J60" s="289"/>
      <c r="K60" s="289"/>
      <c r="L60" s="289"/>
    </row>
    <row r="61" spans="1:12" ht="13.5" customHeight="1" x14ac:dyDescent="0.25">
      <c r="A61" s="551"/>
      <c r="B61" s="591"/>
      <c r="C61" s="65"/>
      <c r="D61" s="66"/>
      <c r="E61" s="66"/>
      <c r="F61" s="592"/>
      <c r="G61" s="592"/>
      <c r="H61" s="592"/>
      <c r="I61" s="592"/>
      <c r="J61" s="66"/>
      <c r="K61" s="66"/>
      <c r="L61" s="66"/>
    </row>
    <row r="62" spans="1:12" s="289" customFormat="1" ht="15" customHeight="1" x14ac:dyDescent="0.25">
      <c r="A62" s="67"/>
      <c r="B62" s="67"/>
    </row>
    <row r="63" spans="1:12" s="289" customFormat="1" ht="16.5" customHeight="1" x14ac:dyDescent="0.45">
      <c r="A63" s="242" t="s">
        <v>600</v>
      </c>
      <c r="B63" s="286"/>
      <c r="C63" s="286"/>
      <c r="D63" s="242"/>
      <c r="E63" s="242"/>
      <c r="F63" s="286"/>
      <c r="G63" s="287"/>
      <c r="H63" s="287"/>
      <c r="I63" s="287"/>
      <c r="J63" s="288"/>
      <c r="K63" s="288"/>
      <c r="L63" s="288"/>
    </row>
    <row r="64" spans="1:12" s="289" customFormat="1" ht="16.5" customHeight="1" x14ac:dyDescent="0.25">
      <c r="A64" s="67">
        <v>43</v>
      </c>
      <c r="B64" s="285"/>
      <c r="C64" s="289" t="s">
        <v>710</v>
      </c>
    </row>
    <row r="65" spans="1:13" s="289" customFormat="1" ht="16.5" customHeight="1" x14ac:dyDescent="0.25">
      <c r="A65" s="67">
        <v>44</v>
      </c>
      <c r="B65" s="456"/>
      <c r="C65" s="290" t="s">
        <v>533</v>
      </c>
      <c r="D65" s="69"/>
      <c r="E65" s="69"/>
      <c r="F65" s="291"/>
      <c r="G65" s="291"/>
      <c r="H65" s="291"/>
      <c r="I65" s="291"/>
      <c r="J65" s="69"/>
      <c r="K65" s="69"/>
      <c r="L65" s="69"/>
    </row>
    <row r="66" spans="1:13" s="289" customFormat="1" ht="16.5" customHeight="1" x14ac:dyDescent="0.25">
      <c r="A66" s="67">
        <v>45</v>
      </c>
      <c r="B66" s="456"/>
      <c r="C66" s="290" t="s">
        <v>534</v>
      </c>
      <c r="D66" s="69"/>
      <c r="E66" s="69"/>
      <c r="F66" s="291"/>
      <c r="G66" s="291"/>
      <c r="H66" s="291"/>
      <c r="I66" s="291"/>
      <c r="J66" s="69"/>
      <c r="K66" s="69"/>
      <c r="L66" s="69"/>
    </row>
    <row r="67" spans="1:13" s="289" customFormat="1" ht="16.5" customHeight="1" x14ac:dyDescent="0.25">
      <c r="A67" s="67">
        <v>46</v>
      </c>
      <c r="B67" s="456"/>
      <c r="C67" s="289" t="s">
        <v>535</v>
      </c>
    </row>
    <row r="68" spans="1:13" s="289" customFormat="1" ht="16.5" customHeight="1" x14ac:dyDescent="0.25">
      <c r="A68" s="67">
        <v>47</v>
      </c>
      <c r="B68" s="456"/>
      <c r="C68" s="289" t="s">
        <v>709</v>
      </c>
    </row>
    <row r="69" spans="1:13" s="289" customFormat="1" ht="16.5" customHeight="1" x14ac:dyDescent="0.25">
      <c r="A69" s="67">
        <v>48</v>
      </c>
      <c r="B69" s="456"/>
      <c r="C69" s="289" t="s">
        <v>284</v>
      </c>
    </row>
    <row r="70" spans="1:13" s="289" customFormat="1" ht="16.5" customHeight="1" x14ac:dyDescent="0.25">
      <c r="A70" s="67">
        <v>49</v>
      </c>
      <c r="B70" s="456"/>
      <c r="C70" s="289" t="s">
        <v>280</v>
      </c>
    </row>
    <row r="71" spans="1:13" s="289" customFormat="1" ht="16.5" customHeight="1" x14ac:dyDescent="0.25">
      <c r="A71" s="67">
        <v>50</v>
      </c>
      <c r="B71" s="456"/>
      <c r="C71" s="289" t="s">
        <v>707</v>
      </c>
    </row>
    <row r="72" spans="1:13" s="289" customFormat="1" ht="16.5" customHeight="1" x14ac:dyDescent="0.25">
      <c r="A72" s="67">
        <v>51</v>
      </c>
      <c r="B72" s="588"/>
      <c r="C72" s="289" t="s">
        <v>708</v>
      </c>
      <c r="D72" s="291"/>
    </row>
    <row r="73" spans="1:13" s="289" customFormat="1" ht="16.5" customHeight="1" x14ac:dyDescent="0.25">
      <c r="A73" s="67"/>
      <c r="D73" s="291"/>
    </row>
    <row r="74" spans="1:13" s="289" customFormat="1" ht="16.5" customHeight="1" x14ac:dyDescent="0.45">
      <c r="A74" s="242" t="s">
        <v>601</v>
      </c>
      <c r="B74" s="292"/>
      <c r="C74" s="292"/>
      <c r="D74" s="292"/>
      <c r="E74" s="292"/>
      <c r="F74" s="292"/>
      <c r="G74" s="293"/>
      <c r="H74" s="293"/>
      <c r="I74" s="293"/>
      <c r="J74" s="293"/>
      <c r="K74" s="293"/>
      <c r="L74" s="293"/>
    </row>
    <row r="75" spans="1:13" s="289" customFormat="1" ht="16.5" customHeight="1" x14ac:dyDescent="0.25">
      <c r="A75" s="551">
        <v>52</v>
      </c>
      <c r="B75" s="456"/>
      <c r="C75" s="673" t="s">
        <v>736</v>
      </c>
      <c r="D75" s="674"/>
      <c r="E75" s="674"/>
      <c r="F75" s="674"/>
      <c r="G75" s="674"/>
      <c r="H75" s="674"/>
      <c r="I75" s="674"/>
      <c r="J75" s="674"/>
      <c r="K75" s="674"/>
      <c r="L75" s="674"/>
    </row>
    <row r="76" spans="1:13" s="289" customFormat="1" ht="16.5" customHeight="1" x14ac:dyDescent="0.25">
      <c r="A76" s="551">
        <v>53</v>
      </c>
      <c r="B76" s="456"/>
      <c r="C76" s="289" t="s">
        <v>705</v>
      </c>
      <c r="L76" s="637"/>
    </row>
    <row r="77" spans="1:13" s="289" customFormat="1" ht="16.5" customHeight="1" x14ac:dyDescent="0.25">
      <c r="A77" s="551">
        <v>54</v>
      </c>
      <c r="B77" s="456"/>
      <c r="C77" s="672" t="s">
        <v>706</v>
      </c>
      <c r="D77" s="672"/>
      <c r="E77" s="672"/>
      <c r="F77" s="672"/>
      <c r="G77" s="672"/>
      <c r="H77" s="672"/>
      <c r="I77" s="672"/>
      <c r="J77" s="672"/>
      <c r="K77" s="672"/>
      <c r="L77" s="672"/>
    </row>
    <row r="78" spans="1:13" s="289" customFormat="1" ht="6" customHeight="1" x14ac:dyDescent="0.25">
      <c r="A78" s="551"/>
      <c r="B78" s="571"/>
      <c r="C78" s="638"/>
      <c r="D78" s="638"/>
      <c r="E78" s="638"/>
      <c r="F78" s="638"/>
      <c r="G78" s="638"/>
      <c r="H78" s="638"/>
      <c r="I78" s="638"/>
      <c r="J78" s="638"/>
      <c r="K78" s="638"/>
      <c r="L78" s="638"/>
    </row>
    <row r="79" spans="1:13" s="289" customFormat="1" ht="16.5" customHeight="1" x14ac:dyDescent="0.25">
      <c r="A79" s="551"/>
      <c r="B79" s="563"/>
      <c r="C79" s="579" t="s">
        <v>697</v>
      </c>
      <c r="D79" s="581"/>
      <c r="E79" s="581"/>
      <c r="F79" s="582"/>
      <c r="G79" s="636"/>
      <c r="H79" s="579" t="s">
        <v>698</v>
      </c>
      <c r="I79" s="580"/>
      <c r="J79" s="580"/>
      <c r="K79" s="580"/>
      <c r="L79" s="585"/>
      <c r="M79" s="583"/>
    </row>
    <row r="80" spans="1:13" s="289" customFormat="1" ht="12" customHeight="1" x14ac:dyDescent="0.25">
      <c r="A80" s="551"/>
      <c r="B80" s="563"/>
      <c r="C80" s="635" t="s">
        <v>298</v>
      </c>
      <c r="D80" s="638"/>
      <c r="E80" s="638"/>
      <c r="F80" s="574"/>
      <c r="G80" s="638"/>
      <c r="H80" s="635" t="s">
        <v>695</v>
      </c>
      <c r="I80" s="638"/>
      <c r="J80" s="638"/>
      <c r="K80" s="638"/>
      <c r="L80" s="574"/>
    </row>
    <row r="81" spans="1:12" s="289" customFormat="1" ht="12" customHeight="1" x14ac:dyDescent="0.25">
      <c r="A81" s="551"/>
      <c r="B81" s="563"/>
      <c r="C81" s="635" t="s">
        <v>694</v>
      </c>
      <c r="D81" s="638"/>
      <c r="E81" s="638"/>
      <c r="F81" s="574"/>
      <c r="G81" s="638"/>
      <c r="H81" s="675" t="s">
        <v>728</v>
      </c>
      <c r="I81" s="676"/>
      <c r="J81" s="676"/>
      <c r="K81" s="676"/>
      <c r="L81" s="677"/>
    </row>
    <row r="82" spans="1:12" s="289" customFormat="1" ht="12" customHeight="1" x14ac:dyDescent="0.25">
      <c r="A82" s="551"/>
      <c r="B82" s="563"/>
      <c r="C82" s="575" t="s">
        <v>715</v>
      </c>
      <c r="D82" s="576"/>
      <c r="E82" s="576"/>
      <c r="F82" s="577"/>
      <c r="G82" s="638"/>
      <c r="H82" s="635" t="s">
        <v>696</v>
      </c>
      <c r="I82" s="638"/>
      <c r="J82" s="638"/>
      <c r="K82" s="638"/>
      <c r="L82" s="574"/>
    </row>
    <row r="83" spans="1:12" ht="16.5" customHeight="1" x14ac:dyDescent="0.25">
      <c r="A83" s="551">
        <v>55</v>
      </c>
      <c r="B83" s="572"/>
      <c r="C83" s="65" t="s">
        <v>283</v>
      </c>
      <c r="D83" s="69"/>
      <c r="E83" s="69"/>
      <c r="F83" s="70"/>
      <c r="G83" s="70"/>
      <c r="H83" s="678" t="s">
        <v>715</v>
      </c>
      <c r="I83" s="679"/>
      <c r="J83" s="679"/>
      <c r="K83" s="679"/>
      <c r="L83" s="680"/>
    </row>
    <row r="84" spans="1:12" ht="16.5" customHeight="1" x14ac:dyDescent="0.25">
      <c r="A84" s="551">
        <v>56</v>
      </c>
      <c r="B84" s="457"/>
      <c r="C84" s="65" t="s">
        <v>545</v>
      </c>
      <c r="D84" s="69"/>
      <c r="E84" s="69"/>
      <c r="F84" s="70"/>
      <c r="G84" s="70"/>
      <c r="H84" s="70"/>
      <c r="I84" s="70"/>
      <c r="J84" s="69"/>
      <c r="K84" s="69"/>
      <c r="L84" s="69"/>
    </row>
    <row r="85" spans="1:12" ht="16.5" customHeight="1" x14ac:dyDescent="0.25">
      <c r="A85" s="551">
        <v>57</v>
      </c>
      <c r="B85" s="457"/>
      <c r="C85" s="65" t="s">
        <v>544</v>
      </c>
      <c r="D85" s="69"/>
      <c r="E85" s="69"/>
      <c r="F85" s="70"/>
      <c r="G85" s="70"/>
      <c r="H85" s="70"/>
      <c r="I85" s="70"/>
      <c r="J85" s="69"/>
      <c r="K85" s="69"/>
      <c r="L85" s="69"/>
    </row>
    <row r="86" spans="1:12" ht="16.5" customHeight="1" x14ac:dyDescent="0.25">
      <c r="B86" s="65"/>
      <c r="C86" s="65"/>
      <c r="D86" s="69"/>
      <c r="E86" s="69"/>
      <c r="F86" s="70"/>
      <c r="G86" s="70"/>
      <c r="H86" s="70"/>
      <c r="I86" s="70"/>
      <c r="J86" s="69"/>
      <c r="K86" s="69"/>
      <c r="L86" s="69"/>
    </row>
    <row r="87" spans="1:12" ht="16.5" customHeight="1" x14ac:dyDescent="0.45">
      <c r="A87" s="242" t="s">
        <v>602</v>
      </c>
      <c r="B87" s="286"/>
      <c r="C87" s="286"/>
      <c r="D87" s="242"/>
      <c r="E87" s="242"/>
      <c r="F87" s="286"/>
      <c r="G87" s="287"/>
      <c r="H87" s="287"/>
      <c r="I87" s="287"/>
      <c r="J87" s="288"/>
      <c r="K87" s="288"/>
      <c r="L87" s="288"/>
    </row>
    <row r="88" spans="1:12" ht="16.5" customHeight="1" x14ac:dyDescent="0.25">
      <c r="A88" s="67">
        <v>58</v>
      </c>
      <c r="B88" s="457"/>
      <c r="C88" s="65" t="s">
        <v>704</v>
      </c>
      <c r="D88" s="69"/>
      <c r="E88" s="69"/>
      <c r="F88" s="70"/>
      <c r="G88" s="70"/>
      <c r="H88" s="70"/>
      <c r="I88" s="70"/>
      <c r="J88" s="69"/>
      <c r="K88" s="69"/>
      <c r="L88" s="69"/>
    </row>
    <row r="89" spans="1:12" ht="16.5" customHeight="1" x14ac:dyDescent="0.25">
      <c r="A89" s="67">
        <v>59</v>
      </c>
      <c r="B89" s="457"/>
      <c r="C89" s="65" t="s">
        <v>703</v>
      </c>
      <c r="D89" s="69"/>
      <c r="E89" s="69"/>
      <c r="F89" s="70"/>
      <c r="G89" s="70"/>
      <c r="H89" s="70"/>
      <c r="I89" s="70"/>
      <c r="J89" s="69"/>
      <c r="K89" s="69"/>
      <c r="L89" s="69"/>
    </row>
    <row r="90" spans="1:12" ht="16.5" customHeight="1" x14ac:dyDescent="0.25">
      <c r="B90" s="586"/>
      <c r="C90" s="65"/>
      <c r="D90" s="69"/>
      <c r="E90" s="69"/>
      <c r="F90" s="70"/>
      <c r="G90" s="70"/>
      <c r="H90" s="70"/>
      <c r="I90" s="70"/>
      <c r="J90" s="69"/>
      <c r="K90" s="69"/>
      <c r="L90" s="69"/>
    </row>
  </sheetData>
  <sheetProtection algorithmName="SHA-512" hashValue="vR1VcD0XG34uxusxfJ3Od3S/pz0p4HsPps+tnelMpT20Iq9H2iMt9LfxzXH08uuut3XyeUJaim81BRjh/C7Rhw==" saltValue="w4Sm3BxXB9tIRTUlMOSVTg==" spinCount="100000" sheet="1" selectLockedCells="1"/>
  <protectedRanges>
    <protectedRange password="CEBC" sqref="J1:L3 D1:H3 A1:C1 A2:B3" name="Range1_2_1_1_1_1_1_1"/>
    <protectedRange sqref="I1:I3" name="Range1_3_1_1_1_1_1_1"/>
  </protectedRanges>
  <mergeCells count="11">
    <mergeCell ref="C58:L58"/>
    <mergeCell ref="C75:L75"/>
    <mergeCell ref="C77:L77"/>
    <mergeCell ref="H81:L81"/>
    <mergeCell ref="H83:L83"/>
    <mergeCell ref="A36:L36"/>
    <mergeCell ref="A2:L2"/>
    <mergeCell ref="A3:L3"/>
    <mergeCell ref="A4:L4"/>
    <mergeCell ref="A14:L14"/>
    <mergeCell ref="A18:L18"/>
  </mergeCells>
  <printOptions horizontalCentered="1"/>
  <pageMargins left="0" right="0" top="0.5" bottom="0.25" header="0" footer="0"/>
  <pageSetup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78"/>
  <sheetViews>
    <sheetView zoomScaleNormal="100" workbookViewId="0">
      <selection activeCell="B17" sqref="B17"/>
    </sheetView>
  </sheetViews>
  <sheetFormatPr defaultColWidth="9.1796875" defaultRowHeight="10.5" x14ac:dyDescent="0.25"/>
  <cols>
    <col min="1" max="1" width="4.81640625" style="67" customWidth="1"/>
    <col min="2" max="2" width="3.26953125" style="76" customWidth="1"/>
    <col min="3" max="3" width="7.1796875" style="76" customWidth="1"/>
    <col min="4" max="4" width="17.1796875" style="75" customWidth="1"/>
    <col min="5" max="5" width="4.1796875" style="75" customWidth="1"/>
    <col min="6" max="6" width="16.26953125" style="77" customWidth="1"/>
    <col min="7" max="7" width="3" style="77" customWidth="1"/>
    <col min="8" max="8" width="15.1796875" style="77" customWidth="1"/>
    <col min="9" max="9" width="2.26953125" style="77" customWidth="1"/>
    <col min="10" max="10" width="12.26953125" style="75" customWidth="1"/>
    <col min="11" max="11" width="2.7265625" style="75" customWidth="1"/>
    <col min="12" max="12" width="15.81640625" style="75" customWidth="1"/>
    <col min="13" max="16384" width="9.1796875" style="65"/>
  </cols>
  <sheetData>
    <row r="1" spans="1:12" s="66" customFormat="1" ht="11.25" customHeight="1" x14ac:dyDescent="0.25">
      <c r="A1" s="67"/>
      <c r="B1" s="68"/>
      <c r="C1" s="68"/>
      <c r="D1" s="68"/>
      <c r="E1" s="68"/>
      <c r="F1" s="69"/>
      <c r="G1" s="69"/>
      <c r="H1" s="68"/>
      <c r="I1" s="70"/>
      <c r="J1" s="69"/>
      <c r="K1" s="69"/>
      <c r="L1" s="69"/>
    </row>
    <row r="2" spans="1:12" s="516" customFormat="1" ht="17.25" customHeight="1" x14ac:dyDescent="0.6">
      <c r="A2" s="681" t="s">
        <v>215</v>
      </c>
      <c r="B2" s="681"/>
      <c r="C2" s="681"/>
      <c r="D2" s="681"/>
      <c r="E2" s="681"/>
      <c r="F2" s="681"/>
      <c r="G2" s="681"/>
      <c r="H2" s="681"/>
      <c r="I2" s="681"/>
      <c r="J2" s="681"/>
      <c r="K2" s="681"/>
      <c r="L2" s="681"/>
    </row>
    <row r="3" spans="1:12" s="516" customFormat="1" ht="17.25" customHeight="1" x14ac:dyDescent="0.6">
      <c r="A3" s="681" t="s">
        <v>620</v>
      </c>
      <c r="B3" s="681"/>
      <c r="C3" s="681"/>
      <c r="D3" s="681"/>
      <c r="E3" s="681"/>
      <c r="F3" s="681"/>
      <c r="G3" s="681"/>
      <c r="H3" s="681"/>
      <c r="I3" s="681"/>
      <c r="J3" s="681"/>
      <c r="K3" s="681"/>
      <c r="L3" s="681"/>
    </row>
    <row r="4" spans="1:12" s="66" customFormat="1" ht="15.75" customHeight="1" x14ac:dyDescent="0.25">
      <c r="A4" s="682" t="s">
        <v>621</v>
      </c>
      <c r="B4" s="683"/>
      <c r="C4" s="683"/>
      <c r="D4" s="683"/>
      <c r="E4" s="683"/>
      <c r="F4" s="683"/>
      <c r="G4" s="683"/>
      <c r="H4" s="683"/>
      <c r="I4" s="683"/>
      <c r="J4" s="683"/>
      <c r="K4" s="683"/>
      <c r="L4" s="683"/>
    </row>
    <row r="5" spans="1:12" s="70" customFormat="1" ht="10.5" customHeight="1" x14ac:dyDescent="0.25">
      <c r="B5" s="67"/>
      <c r="C5" s="65"/>
      <c r="E5" s="65"/>
      <c r="F5" s="65"/>
      <c r="G5" s="65"/>
      <c r="H5" s="65"/>
      <c r="I5" s="65"/>
      <c r="J5" s="65"/>
      <c r="K5" s="65"/>
      <c r="L5" s="65"/>
    </row>
    <row r="6" spans="1:12" ht="6" customHeight="1" thickBot="1" x14ac:dyDescent="0.3">
      <c r="A6" s="71"/>
      <c r="B6" s="71"/>
      <c r="C6" s="72"/>
      <c r="D6" s="72"/>
      <c r="E6" s="72"/>
      <c r="F6" s="72"/>
      <c r="G6" s="72"/>
      <c r="H6" s="72"/>
      <c r="I6" s="72"/>
      <c r="J6" s="72"/>
      <c r="K6" s="72"/>
      <c r="L6" s="72"/>
    </row>
    <row r="7" spans="1:12" ht="6" customHeight="1" thickTop="1" x14ac:dyDescent="0.25">
      <c r="B7" s="67"/>
      <c r="C7" s="65"/>
      <c r="D7" s="65"/>
      <c r="E7" s="65"/>
      <c r="F7" s="65"/>
      <c r="G7" s="65"/>
      <c r="H7" s="65"/>
      <c r="I7" s="65"/>
      <c r="J7" s="65"/>
      <c r="K7" s="65"/>
      <c r="L7" s="65"/>
    </row>
    <row r="8" spans="1:12" s="503" customFormat="1" ht="15.75" customHeight="1" x14ac:dyDescent="0.35">
      <c r="A8" s="503" t="s">
        <v>622</v>
      </c>
      <c r="C8" s="504"/>
      <c r="D8" s="504"/>
      <c r="E8" s="505"/>
      <c r="F8" s="505"/>
      <c r="G8" s="506"/>
      <c r="I8" s="507"/>
      <c r="K8" s="506"/>
    </row>
    <row r="9" spans="1:12" s="503" customFormat="1" ht="6" customHeight="1" x14ac:dyDescent="0.35">
      <c r="C9" s="504"/>
      <c r="D9" s="504"/>
      <c r="E9" s="505"/>
      <c r="F9" s="505"/>
      <c r="G9" s="506"/>
      <c r="I9" s="507"/>
      <c r="K9" s="506"/>
    </row>
    <row r="10" spans="1:12" s="503" customFormat="1" ht="15.75" customHeight="1" x14ac:dyDescent="0.35">
      <c r="A10" s="503" t="s">
        <v>599</v>
      </c>
      <c r="C10" s="504"/>
      <c r="D10" s="504"/>
      <c r="E10" s="505"/>
      <c r="F10" s="505"/>
      <c r="G10" s="506"/>
      <c r="I10" s="507"/>
      <c r="K10" s="506"/>
    </row>
    <row r="11" spans="1:12" s="503" customFormat="1" ht="6" customHeight="1" x14ac:dyDescent="0.35">
      <c r="C11" s="504"/>
      <c r="D11" s="504"/>
      <c r="E11" s="505"/>
      <c r="F11" s="505"/>
      <c r="G11" s="506"/>
      <c r="I11" s="507"/>
      <c r="K11" s="506"/>
    </row>
    <row r="12" spans="1:12" s="296" customFormat="1" ht="6" customHeight="1" x14ac:dyDescent="0.25">
      <c r="A12" s="294"/>
      <c r="B12" s="295"/>
      <c r="C12" s="295"/>
      <c r="D12" s="295"/>
      <c r="E12" s="295"/>
      <c r="F12" s="295"/>
      <c r="G12" s="295"/>
      <c r="H12" s="295"/>
      <c r="I12" s="295"/>
      <c r="J12" s="295"/>
      <c r="K12" s="295"/>
      <c r="L12" s="295"/>
    </row>
    <row r="13" spans="1:12" s="73" customFormat="1" ht="16.5" customHeight="1" x14ac:dyDescent="0.25">
      <c r="A13" s="38" t="s">
        <v>659</v>
      </c>
      <c r="B13" s="501"/>
      <c r="C13" s="501"/>
      <c r="D13" s="501"/>
      <c r="E13" s="501"/>
      <c r="F13" s="283"/>
      <c r="G13" s="284"/>
      <c r="H13" s="284"/>
      <c r="I13" s="284"/>
      <c r="J13" s="284"/>
      <c r="K13" s="284"/>
      <c r="L13" s="284"/>
    </row>
    <row r="14" spans="1:12" s="73" customFormat="1" ht="24.75" customHeight="1" x14ac:dyDescent="0.25">
      <c r="A14" s="670" t="s">
        <v>667</v>
      </c>
      <c r="B14" s="670"/>
      <c r="C14" s="670"/>
      <c r="D14" s="670"/>
      <c r="E14" s="670"/>
      <c r="F14" s="670"/>
      <c r="G14" s="670"/>
      <c r="H14" s="670"/>
      <c r="I14" s="670"/>
      <c r="J14" s="670"/>
      <c r="K14" s="670"/>
      <c r="L14" s="670"/>
    </row>
    <row r="15" spans="1:12" s="73" customFormat="1" ht="4.5" customHeight="1" x14ac:dyDescent="0.25">
      <c r="A15" s="570"/>
      <c r="B15" s="570"/>
      <c r="C15" s="570"/>
      <c r="D15" s="570"/>
      <c r="E15" s="570"/>
      <c r="F15" s="570"/>
      <c r="G15" s="570"/>
      <c r="H15" s="570"/>
      <c r="I15" s="570"/>
      <c r="J15" s="570"/>
      <c r="K15" s="570"/>
      <c r="L15" s="570"/>
    </row>
    <row r="16" spans="1:12" ht="13.5" customHeight="1" x14ac:dyDescent="0.25">
      <c r="A16" s="567" t="s">
        <v>719</v>
      </c>
      <c r="B16" s="568"/>
      <c r="C16" s="568"/>
      <c r="D16" s="568"/>
      <c r="E16" s="568"/>
      <c r="F16" s="568"/>
      <c r="G16" s="568"/>
      <c r="H16" s="568"/>
      <c r="I16" s="568"/>
      <c r="J16" s="569"/>
      <c r="K16" s="565"/>
      <c r="L16" s="65"/>
    </row>
    <row r="17" spans="1:12" ht="12" customHeight="1" x14ac:dyDescent="0.25">
      <c r="A17" s="67">
        <v>1</v>
      </c>
      <c r="B17" s="552"/>
      <c r="C17" s="65" t="s">
        <v>712</v>
      </c>
      <c r="D17" s="65"/>
      <c r="E17" s="65"/>
      <c r="F17" s="65"/>
      <c r="G17" s="65"/>
      <c r="H17" s="65"/>
      <c r="I17" s="65"/>
      <c r="J17" s="74"/>
      <c r="K17" s="74"/>
      <c r="L17" s="65"/>
    </row>
    <row r="18" spans="1:12" ht="12" customHeight="1" x14ac:dyDescent="0.25">
      <c r="A18" s="67">
        <v>2</v>
      </c>
      <c r="B18" s="552"/>
      <c r="C18" s="289" t="s">
        <v>720</v>
      </c>
      <c r="D18" s="65"/>
      <c r="E18" s="564"/>
      <c r="F18" s="65"/>
      <c r="G18" s="65"/>
      <c r="H18" s="65"/>
      <c r="I18" s="65"/>
      <c r="J18" s="74"/>
      <c r="K18" s="74"/>
      <c r="L18" s="65"/>
    </row>
    <row r="19" spans="1:12" ht="12" customHeight="1" x14ac:dyDescent="0.25">
      <c r="A19" s="67">
        <v>3</v>
      </c>
      <c r="B19" s="552"/>
      <c r="C19" s="289" t="s">
        <v>673</v>
      </c>
      <c r="D19" s="65"/>
      <c r="E19" s="65"/>
      <c r="F19" s="65"/>
      <c r="G19" s="65"/>
      <c r="H19" s="65"/>
      <c r="I19" s="65"/>
      <c r="J19" s="74"/>
      <c r="K19" s="74"/>
      <c r="L19" s="65"/>
    </row>
    <row r="20" spans="1:12" ht="12" customHeight="1" x14ac:dyDescent="0.25">
      <c r="A20" s="67">
        <v>4</v>
      </c>
      <c r="B20" s="552"/>
      <c r="C20" s="289" t="s">
        <v>674</v>
      </c>
      <c r="D20" s="65"/>
      <c r="E20" s="65"/>
      <c r="F20" s="65"/>
      <c r="G20" s="65"/>
      <c r="H20" s="65"/>
      <c r="I20" s="65"/>
      <c r="J20" s="74"/>
      <c r="K20" s="74"/>
      <c r="L20" s="65"/>
    </row>
    <row r="21" spans="1:12" ht="12" customHeight="1" x14ac:dyDescent="0.25">
      <c r="A21" s="67">
        <v>5</v>
      </c>
      <c r="B21" s="552"/>
      <c r="C21" s="289" t="s">
        <v>279</v>
      </c>
      <c r="D21" s="65"/>
      <c r="E21" s="65"/>
      <c r="F21" s="65"/>
      <c r="G21" s="65"/>
      <c r="H21" s="65"/>
      <c r="I21" s="65"/>
      <c r="J21" s="74"/>
      <c r="K21" s="74"/>
      <c r="L21" s="65"/>
    </row>
    <row r="22" spans="1:12" ht="12" customHeight="1" x14ac:dyDescent="0.25">
      <c r="A22" s="67">
        <v>6</v>
      </c>
      <c r="B22" s="552"/>
      <c r="C22" s="289" t="s">
        <v>717</v>
      </c>
      <c r="D22" s="65"/>
      <c r="E22" s="65"/>
      <c r="F22" s="65"/>
      <c r="G22" s="65"/>
      <c r="H22" s="65"/>
      <c r="I22" s="65"/>
      <c r="J22" s="74"/>
      <c r="K22" s="74"/>
      <c r="L22" s="65"/>
    </row>
    <row r="23" spans="1:12" ht="12" customHeight="1" x14ac:dyDescent="0.25">
      <c r="A23" s="67">
        <v>7</v>
      </c>
      <c r="B23" s="552"/>
      <c r="C23" s="289" t="s">
        <v>716</v>
      </c>
      <c r="D23" s="65"/>
      <c r="E23" s="74"/>
      <c r="F23" s="65"/>
      <c r="G23" s="65"/>
      <c r="H23" s="65"/>
      <c r="I23" s="65"/>
      <c r="J23" s="74"/>
      <c r="K23" s="65"/>
    </row>
    <row r="24" spans="1:12" ht="12" customHeight="1" x14ac:dyDescent="0.25">
      <c r="A24" s="67">
        <v>8</v>
      </c>
      <c r="B24" s="552"/>
      <c r="C24" s="65" t="s">
        <v>117</v>
      </c>
      <c r="D24" s="65"/>
      <c r="E24" s="65"/>
      <c r="F24" s="65"/>
      <c r="G24" s="65"/>
      <c r="H24" s="65"/>
      <c r="I24" s="65"/>
      <c r="J24" s="65"/>
      <c r="K24" s="65"/>
      <c r="L24" s="65"/>
    </row>
    <row r="25" spans="1:12" ht="12" customHeight="1" x14ac:dyDescent="0.25">
      <c r="A25" s="67">
        <v>9</v>
      </c>
      <c r="B25" s="552"/>
      <c r="C25" s="65" t="s">
        <v>118</v>
      </c>
      <c r="D25" s="65"/>
      <c r="E25" s="65"/>
      <c r="F25" s="65"/>
      <c r="G25" s="65"/>
      <c r="H25" s="65"/>
      <c r="I25" s="65"/>
      <c r="J25" s="65"/>
      <c r="K25" s="65"/>
      <c r="L25" s="65"/>
    </row>
    <row r="26" spans="1:12" ht="12" customHeight="1" x14ac:dyDescent="0.25">
      <c r="A26" s="67">
        <v>10</v>
      </c>
      <c r="B26" s="552"/>
      <c r="C26" s="65" t="s">
        <v>119</v>
      </c>
      <c r="D26" s="65"/>
      <c r="E26" s="65"/>
      <c r="F26" s="65"/>
      <c r="G26" s="65"/>
      <c r="H26" s="65"/>
      <c r="I26" s="65"/>
      <c r="J26" s="65"/>
      <c r="K26" s="65"/>
      <c r="L26" s="65"/>
    </row>
    <row r="27" spans="1:12" ht="12" customHeight="1" x14ac:dyDescent="0.25">
      <c r="A27" s="67">
        <v>11</v>
      </c>
      <c r="B27" s="552"/>
      <c r="C27" s="76" t="s">
        <v>718</v>
      </c>
      <c r="D27" s="65"/>
      <c r="E27" s="65"/>
      <c r="F27" s="65"/>
      <c r="G27" s="65"/>
      <c r="H27" s="65"/>
      <c r="I27" s="65"/>
      <c r="J27" s="65"/>
      <c r="K27" s="65"/>
      <c r="L27" s="65"/>
    </row>
    <row r="28" spans="1:12" s="289" customFormat="1" ht="12" customHeight="1" x14ac:dyDescent="0.25">
      <c r="A28" s="67">
        <v>12</v>
      </c>
      <c r="B28" s="456"/>
      <c r="C28" s="291" t="s">
        <v>711</v>
      </c>
      <c r="D28" s="69"/>
      <c r="E28" s="69"/>
      <c r="F28" s="291"/>
      <c r="G28" s="291"/>
      <c r="H28" s="291"/>
      <c r="I28" s="291"/>
      <c r="J28" s="69"/>
      <c r="K28" s="69"/>
      <c r="L28" s="69"/>
    </row>
    <row r="29" spans="1:12" s="289" customFormat="1" ht="12" customHeight="1" x14ac:dyDescent="0.25">
      <c r="A29" s="67">
        <v>13</v>
      </c>
      <c r="B29" s="285"/>
      <c r="C29" s="291" t="s">
        <v>676</v>
      </c>
      <c r="D29" s="65"/>
      <c r="E29" s="65"/>
      <c r="F29" s="65"/>
      <c r="G29" s="65"/>
      <c r="H29" s="65"/>
      <c r="I29" s="65"/>
      <c r="J29" s="65"/>
      <c r="K29" s="65"/>
      <c r="L29" s="65"/>
    </row>
    <row r="30" spans="1:12" s="289" customFormat="1" ht="12" customHeight="1" x14ac:dyDescent="0.25">
      <c r="A30" s="67">
        <v>14</v>
      </c>
      <c r="B30" s="562"/>
      <c r="C30" s="289" t="s">
        <v>700</v>
      </c>
      <c r="D30" s="69"/>
      <c r="E30" s="69"/>
      <c r="F30" s="291"/>
      <c r="G30" s="291"/>
      <c r="H30" s="291"/>
      <c r="I30" s="291"/>
      <c r="J30" s="69"/>
      <c r="K30" s="69"/>
      <c r="L30" s="69"/>
    </row>
    <row r="31" spans="1:12" s="289" customFormat="1" ht="12" customHeight="1" x14ac:dyDescent="0.25">
      <c r="A31" s="67">
        <v>15</v>
      </c>
      <c r="B31" s="456"/>
      <c r="C31" s="289" t="s">
        <v>682</v>
      </c>
      <c r="D31" s="69"/>
      <c r="E31" s="69"/>
      <c r="F31" s="291"/>
      <c r="G31" s="291"/>
      <c r="H31" s="291"/>
      <c r="I31" s="291"/>
      <c r="J31" s="69"/>
      <c r="K31" s="69"/>
      <c r="L31" s="69"/>
    </row>
    <row r="32" spans="1:12" ht="12" customHeight="1" x14ac:dyDescent="0.25">
      <c r="A32" s="67">
        <v>16</v>
      </c>
      <c r="B32" s="456"/>
      <c r="C32" s="289" t="s">
        <v>701</v>
      </c>
      <c r="D32" s="69"/>
      <c r="E32" s="69"/>
      <c r="F32" s="291"/>
      <c r="G32" s="291"/>
      <c r="H32" s="291"/>
      <c r="I32" s="291"/>
      <c r="J32" s="69"/>
      <c r="K32" s="69"/>
      <c r="L32" s="69"/>
    </row>
    <row r="33" spans="1:12" ht="5.25" customHeight="1" x14ac:dyDescent="0.25">
      <c r="B33" s="563"/>
      <c r="C33" s="289"/>
      <c r="D33" s="69"/>
      <c r="E33" s="69"/>
      <c r="F33" s="291"/>
      <c r="G33" s="291"/>
      <c r="H33" s="291"/>
      <c r="I33" s="291"/>
      <c r="J33" s="69"/>
      <c r="K33" s="69"/>
      <c r="L33" s="69"/>
    </row>
    <row r="34" spans="1:12" ht="13.5" customHeight="1" x14ac:dyDescent="0.25">
      <c r="A34" s="667" t="s">
        <v>693</v>
      </c>
      <c r="B34" s="667"/>
      <c r="C34" s="667"/>
      <c r="D34" s="667"/>
      <c r="E34" s="667"/>
      <c r="F34" s="667"/>
      <c r="G34" s="667"/>
      <c r="H34" s="667"/>
      <c r="I34" s="667"/>
      <c r="J34" s="667"/>
      <c r="K34" s="667"/>
      <c r="L34" s="667"/>
    </row>
    <row r="35" spans="1:12" ht="12" customHeight="1" x14ac:dyDescent="0.25">
      <c r="A35" s="67">
        <v>17</v>
      </c>
      <c r="B35" s="552"/>
      <c r="C35" s="65" t="s">
        <v>678</v>
      </c>
      <c r="D35" s="65"/>
      <c r="E35" s="65"/>
      <c r="F35" s="65"/>
      <c r="G35" s="65"/>
      <c r="H35" s="65"/>
      <c r="I35" s="65"/>
      <c r="J35" s="74"/>
      <c r="K35" s="65"/>
      <c r="L35" s="65"/>
    </row>
    <row r="36" spans="1:12" ht="12" customHeight="1" x14ac:dyDescent="0.25">
      <c r="A36" s="67">
        <v>18</v>
      </c>
      <c r="B36" s="552"/>
      <c r="C36" s="65" t="s">
        <v>668</v>
      </c>
      <c r="D36" s="65"/>
      <c r="E36" s="65"/>
      <c r="F36" s="65"/>
      <c r="G36" s="65"/>
      <c r="H36" s="65"/>
      <c r="I36" s="65"/>
      <c r="J36" s="65"/>
      <c r="K36" s="65"/>
      <c r="L36" s="65"/>
    </row>
    <row r="37" spans="1:12" ht="12" customHeight="1" x14ac:dyDescent="0.25">
      <c r="A37" s="67">
        <v>19</v>
      </c>
      <c r="B37" s="552"/>
      <c r="C37" s="65" t="s">
        <v>683</v>
      </c>
      <c r="D37" s="65"/>
      <c r="E37" s="65"/>
      <c r="F37" s="65"/>
      <c r="G37" s="65"/>
      <c r="H37" s="65"/>
      <c r="I37" s="65"/>
      <c r="J37" s="65"/>
      <c r="K37" s="65"/>
      <c r="L37" s="65"/>
    </row>
    <row r="38" spans="1:12" ht="12" customHeight="1" x14ac:dyDescent="0.25">
      <c r="A38" s="67">
        <v>20</v>
      </c>
      <c r="B38" s="552"/>
      <c r="C38" s="65" t="s">
        <v>669</v>
      </c>
      <c r="D38" s="65"/>
      <c r="E38" s="65"/>
      <c r="F38" s="65"/>
      <c r="G38" s="65"/>
      <c r="H38" s="65"/>
      <c r="I38" s="65"/>
      <c r="J38" s="65"/>
      <c r="K38" s="65"/>
      <c r="L38" s="65"/>
    </row>
    <row r="39" spans="1:12" ht="12" customHeight="1" x14ac:dyDescent="0.25">
      <c r="A39" s="67">
        <v>21</v>
      </c>
      <c r="B39" s="552"/>
      <c r="C39" s="65" t="s">
        <v>699</v>
      </c>
      <c r="D39" s="65"/>
      <c r="E39" s="65"/>
      <c r="F39" s="65"/>
      <c r="G39" s="65"/>
      <c r="H39" s="65"/>
      <c r="I39" s="65"/>
      <c r="J39" s="65"/>
      <c r="K39" s="65"/>
      <c r="L39" s="65"/>
    </row>
    <row r="40" spans="1:12" ht="12" customHeight="1" x14ac:dyDescent="0.25">
      <c r="A40" s="67">
        <v>22</v>
      </c>
      <c r="B40" s="552"/>
      <c r="C40" s="65" t="s">
        <v>684</v>
      </c>
      <c r="D40" s="65"/>
      <c r="E40" s="65"/>
      <c r="F40" s="65"/>
      <c r="G40" s="65"/>
      <c r="H40" s="65"/>
      <c r="I40" s="65"/>
      <c r="J40" s="65"/>
      <c r="K40" s="65"/>
      <c r="L40" s="65"/>
    </row>
    <row r="41" spans="1:12" ht="12" customHeight="1" x14ac:dyDescent="0.25">
      <c r="A41" s="67">
        <v>23</v>
      </c>
      <c r="B41" s="552"/>
      <c r="C41" s="65" t="s">
        <v>670</v>
      </c>
      <c r="D41" s="65"/>
      <c r="E41" s="65"/>
      <c r="F41" s="65"/>
      <c r="G41" s="65"/>
      <c r="H41" s="65"/>
      <c r="I41" s="65"/>
      <c r="J41" s="65"/>
      <c r="K41" s="65"/>
      <c r="L41" s="65"/>
    </row>
    <row r="42" spans="1:12" ht="12" customHeight="1" x14ac:dyDescent="0.25">
      <c r="A42" s="67">
        <v>24</v>
      </c>
      <c r="B42" s="552"/>
      <c r="C42" s="65" t="s">
        <v>679</v>
      </c>
      <c r="D42" s="65"/>
      <c r="E42" s="65"/>
      <c r="F42" s="65"/>
      <c r="G42" s="65"/>
      <c r="H42" s="65"/>
      <c r="I42" s="65"/>
      <c r="J42" s="65"/>
      <c r="K42" s="65"/>
      <c r="L42" s="65"/>
    </row>
    <row r="43" spans="1:12" ht="12" customHeight="1" x14ac:dyDescent="0.25">
      <c r="A43" s="67">
        <v>25</v>
      </c>
      <c r="B43" s="552"/>
      <c r="C43" s="65" t="s">
        <v>671</v>
      </c>
      <c r="D43" s="65"/>
      <c r="E43" s="65"/>
      <c r="F43" s="65"/>
      <c r="G43" s="65"/>
      <c r="H43" s="65"/>
      <c r="I43" s="65"/>
      <c r="J43" s="65"/>
      <c r="K43" s="65"/>
      <c r="L43" s="65"/>
    </row>
    <row r="44" spans="1:12" ht="12" customHeight="1" x14ac:dyDescent="0.25">
      <c r="A44" s="67">
        <v>26</v>
      </c>
      <c r="B44" s="552"/>
      <c r="C44" s="65" t="s">
        <v>680</v>
      </c>
      <c r="D44" s="65"/>
      <c r="E44" s="65"/>
      <c r="F44" s="65"/>
      <c r="G44" s="65"/>
      <c r="H44" s="65"/>
      <c r="I44" s="65"/>
      <c r="J44" s="65"/>
      <c r="K44" s="65"/>
      <c r="L44" s="65"/>
    </row>
    <row r="45" spans="1:12" ht="12" customHeight="1" x14ac:dyDescent="0.25">
      <c r="A45" s="67">
        <v>27</v>
      </c>
      <c r="B45" s="552"/>
      <c r="C45" s="65" t="s">
        <v>714</v>
      </c>
      <c r="D45" s="65"/>
      <c r="E45" s="65"/>
      <c r="F45" s="65"/>
      <c r="G45" s="65"/>
      <c r="H45" s="65"/>
      <c r="I45" s="65"/>
      <c r="J45" s="65"/>
      <c r="K45" s="65"/>
      <c r="L45" s="65"/>
    </row>
    <row r="46" spans="1:12" ht="12" customHeight="1" x14ac:dyDescent="0.25">
      <c r="A46" s="67">
        <v>28</v>
      </c>
      <c r="B46" s="552"/>
      <c r="C46" s="65" t="s">
        <v>685</v>
      </c>
      <c r="D46" s="65"/>
      <c r="E46" s="65"/>
      <c r="F46" s="65"/>
      <c r="G46" s="65"/>
      <c r="H46" s="65"/>
      <c r="I46" s="65"/>
      <c r="J46" s="65"/>
      <c r="K46" s="65"/>
      <c r="L46" s="65"/>
    </row>
    <row r="47" spans="1:12" ht="12" customHeight="1" x14ac:dyDescent="0.25">
      <c r="A47" s="67">
        <v>29</v>
      </c>
      <c r="B47" s="552"/>
      <c r="C47" s="65" t="s">
        <v>686</v>
      </c>
      <c r="D47" s="65"/>
      <c r="E47" s="65"/>
      <c r="F47" s="65"/>
      <c r="G47" s="65"/>
      <c r="H47" s="65"/>
      <c r="I47" s="65"/>
      <c r="J47" s="65"/>
      <c r="K47" s="65"/>
      <c r="L47" s="65"/>
    </row>
    <row r="48" spans="1:12" ht="12" customHeight="1" x14ac:dyDescent="0.25">
      <c r="A48" s="67">
        <v>30</v>
      </c>
      <c r="B48" s="552"/>
      <c r="C48" s="65" t="s">
        <v>687</v>
      </c>
      <c r="D48" s="65"/>
      <c r="E48" s="65"/>
      <c r="F48" s="65"/>
      <c r="G48" s="65"/>
      <c r="H48" s="65"/>
      <c r="I48" s="65"/>
      <c r="J48" s="65"/>
      <c r="K48" s="65"/>
      <c r="L48" s="65"/>
    </row>
    <row r="49" spans="1:12" s="289" customFormat="1" ht="12" customHeight="1" x14ac:dyDescent="0.25">
      <c r="A49" s="67">
        <v>31</v>
      </c>
      <c r="B49" s="552"/>
      <c r="C49" s="65" t="s">
        <v>688</v>
      </c>
      <c r="D49" s="65"/>
      <c r="E49" s="65"/>
      <c r="F49" s="65"/>
      <c r="G49" s="65"/>
      <c r="H49" s="65"/>
      <c r="I49" s="65"/>
      <c r="J49" s="65"/>
      <c r="K49" s="65"/>
      <c r="L49" s="65"/>
    </row>
    <row r="50" spans="1:12" s="289" customFormat="1" ht="12" customHeight="1" x14ac:dyDescent="0.25">
      <c r="A50" s="67">
        <v>32</v>
      </c>
      <c r="B50" s="552"/>
      <c r="C50" s="65" t="s">
        <v>681</v>
      </c>
      <c r="D50" s="65"/>
      <c r="E50" s="65"/>
      <c r="F50" s="65"/>
      <c r="G50" s="65"/>
      <c r="H50" s="65"/>
      <c r="I50" s="65"/>
      <c r="J50" s="65"/>
      <c r="K50" s="65"/>
      <c r="L50" s="65"/>
    </row>
    <row r="51" spans="1:12" s="289" customFormat="1" ht="12" customHeight="1" x14ac:dyDescent="0.25">
      <c r="A51" s="67">
        <v>33</v>
      </c>
      <c r="B51" s="552"/>
      <c r="C51" s="65" t="s">
        <v>126</v>
      </c>
      <c r="D51" s="69"/>
      <c r="E51" s="69"/>
      <c r="F51" s="291"/>
      <c r="G51" s="291"/>
      <c r="H51" s="291"/>
      <c r="I51" s="291"/>
      <c r="J51" s="69"/>
      <c r="K51" s="69"/>
      <c r="L51" s="69"/>
    </row>
    <row r="52" spans="1:12" s="289" customFormat="1" ht="12" customHeight="1" x14ac:dyDescent="0.25">
      <c r="A52" s="67">
        <v>34</v>
      </c>
      <c r="B52" s="456"/>
      <c r="C52" s="65" t="s">
        <v>691</v>
      </c>
      <c r="D52" s="69"/>
      <c r="E52" s="69"/>
      <c r="F52" s="291"/>
      <c r="G52" s="291"/>
      <c r="H52" s="291"/>
      <c r="I52" s="291"/>
      <c r="J52" s="69"/>
      <c r="K52" s="69"/>
      <c r="L52" s="69"/>
    </row>
    <row r="53" spans="1:12" s="289" customFormat="1" ht="12" customHeight="1" x14ac:dyDescent="0.25">
      <c r="A53" s="67">
        <v>35</v>
      </c>
      <c r="B53" s="456"/>
      <c r="C53" s="65" t="s">
        <v>721</v>
      </c>
      <c r="D53" s="69"/>
      <c r="E53" s="69"/>
      <c r="F53" s="291"/>
      <c r="G53" s="291"/>
      <c r="H53" s="291"/>
      <c r="I53" s="291"/>
      <c r="J53" s="69"/>
      <c r="K53" s="69"/>
      <c r="L53" s="69"/>
    </row>
    <row r="54" spans="1:12" s="289" customFormat="1" ht="12" customHeight="1" x14ac:dyDescent="0.25">
      <c r="A54" s="67">
        <v>36</v>
      </c>
      <c r="B54" s="456"/>
      <c r="C54" s="65" t="s">
        <v>598</v>
      </c>
      <c r="D54" s="69"/>
      <c r="E54" s="69"/>
      <c r="F54" s="291"/>
      <c r="G54" s="291"/>
      <c r="H54" s="291"/>
      <c r="I54" s="291"/>
      <c r="J54" s="69"/>
      <c r="K54" s="69"/>
      <c r="L54" s="69"/>
    </row>
    <row r="55" spans="1:12" s="289" customFormat="1" ht="12" customHeight="1" x14ac:dyDescent="0.25">
      <c r="A55" s="67">
        <v>37</v>
      </c>
      <c r="B55" s="456"/>
      <c r="C55" s="289" t="s">
        <v>535</v>
      </c>
    </row>
    <row r="56" spans="1:12" s="289" customFormat="1" ht="12" customHeight="1" x14ac:dyDescent="0.25">
      <c r="A56" s="67">
        <v>38</v>
      </c>
      <c r="B56" s="456"/>
      <c r="C56" s="289" t="s">
        <v>709</v>
      </c>
    </row>
    <row r="57" spans="1:12" s="289" customFormat="1" ht="12" customHeight="1" x14ac:dyDescent="0.25">
      <c r="A57" s="67">
        <v>39</v>
      </c>
      <c r="B57" s="456"/>
      <c r="C57" s="289" t="s">
        <v>284</v>
      </c>
    </row>
    <row r="58" spans="1:12" s="289" customFormat="1" ht="12" customHeight="1" x14ac:dyDescent="0.25">
      <c r="A58" s="67">
        <v>40</v>
      </c>
      <c r="B58" s="456"/>
      <c r="C58" s="289" t="s">
        <v>280</v>
      </c>
    </row>
    <row r="59" spans="1:12" s="289" customFormat="1" ht="12" customHeight="1" x14ac:dyDescent="0.25">
      <c r="A59" s="67">
        <v>41</v>
      </c>
      <c r="B59" s="456"/>
      <c r="C59" s="289" t="s">
        <v>281</v>
      </c>
    </row>
    <row r="60" spans="1:12" s="289" customFormat="1" ht="12" customHeight="1" x14ac:dyDescent="0.25">
      <c r="A60" s="67">
        <v>42</v>
      </c>
      <c r="B60" s="456"/>
      <c r="C60" s="289" t="s">
        <v>282</v>
      </c>
      <c r="D60" s="291"/>
    </row>
    <row r="61" spans="1:12" s="289" customFormat="1" ht="12" customHeight="1" x14ac:dyDescent="0.25">
      <c r="A61" s="67">
        <v>43</v>
      </c>
      <c r="B61" s="456"/>
      <c r="C61" s="672" t="s">
        <v>726</v>
      </c>
      <c r="D61" s="672"/>
      <c r="E61" s="672"/>
      <c r="F61" s="672"/>
      <c r="G61" s="672"/>
      <c r="H61" s="672"/>
      <c r="I61" s="672"/>
      <c r="J61" s="672"/>
      <c r="K61" s="672"/>
      <c r="L61" s="672"/>
    </row>
    <row r="62" spans="1:12" s="289" customFormat="1" ht="12" customHeight="1" x14ac:dyDescent="0.25">
      <c r="A62" s="67"/>
      <c r="B62" s="571"/>
    </row>
    <row r="63" spans="1:12" s="289" customFormat="1" ht="6" customHeight="1" x14ac:dyDescent="0.25">
      <c r="A63" s="67"/>
      <c r="D63" s="291"/>
    </row>
    <row r="64" spans="1:12" s="289" customFormat="1" ht="16.5" customHeight="1" x14ac:dyDescent="0.45">
      <c r="A64" s="242" t="s">
        <v>601</v>
      </c>
      <c r="B64" s="292"/>
      <c r="C64" s="292"/>
      <c r="D64" s="292"/>
      <c r="E64" s="292"/>
      <c r="F64" s="292"/>
      <c r="G64" s="293"/>
      <c r="H64" s="293"/>
      <c r="I64" s="293"/>
      <c r="J64" s="293"/>
      <c r="K64" s="293"/>
      <c r="L64" s="293"/>
    </row>
    <row r="65" spans="1:12" s="289" customFormat="1" ht="16.5" customHeight="1" x14ac:dyDescent="0.25">
      <c r="A65" s="527">
        <v>44</v>
      </c>
      <c r="B65" s="456"/>
      <c r="C65" s="673" t="s">
        <v>285</v>
      </c>
      <c r="D65" s="674"/>
      <c r="E65" s="674"/>
      <c r="F65" s="674"/>
      <c r="G65" s="674"/>
      <c r="H65" s="674"/>
      <c r="I65" s="674"/>
      <c r="J65" s="674"/>
      <c r="K65" s="674"/>
      <c r="L65" s="674"/>
    </row>
    <row r="66" spans="1:12" s="289" customFormat="1" ht="16.5" customHeight="1" x14ac:dyDescent="0.25">
      <c r="A66" s="527">
        <v>45</v>
      </c>
      <c r="B66" s="456"/>
      <c r="C66" s="672" t="s">
        <v>722</v>
      </c>
      <c r="D66" s="672"/>
      <c r="E66" s="672"/>
      <c r="F66" s="672"/>
      <c r="G66" s="672"/>
      <c r="H66" s="672"/>
      <c r="I66" s="672"/>
      <c r="J66" s="672"/>
      <c r="K66" s="672"/>
      <c r="L66" s="672"/>
    </row>
    <row r="67" spans="1:12" s="289" customFormat="1" ht="6" customHeight="1" x14ac:dyDescent="0.25">
      <c r="A67" s="551"/>
      <c r="B67" s="571"/>
      <c r="C67" s="550"/>
      <c r="D67" s="550"/>
      <c r="E67" s="550"/>
      <c r="F67" s="550"/>
      <c r="G67" s="550"/>
      <c r="H67" s="550"/>
      <c r="I67" s="550"/>
      <c r="J67" s="550"/>
      <c r="K67" s="550"/>
      <c r="L67" s="550"/>
    </row>
    <row r="68" spans="1:12" s="289" customFormat="1" ht="16.5" customHeight="1" x14ac:dyDescent="0.25">
      <c r="A68" s="551"/>
      <c r="B68" s="563"/>
      <c r="C68" s="578" t="s">
        <v>723</v>
      </c>
      <c r="D68" s="581"/>
      <c r="E68" s="581"/>
      <c r="F68" s="582"/>
      <c r="G68" s="549"/>
      <c r="H68" s="583"/>
      <c r="I68" s="584"/>
      <c r="J68" s="584"/>
      <c r="K68" s="584"/>
      <c r="L68" s="584"/>
    </row>
    <row r="69" spans="1:12" s="289" customFormat="1" ht="16.5" customHeight="1" x14ac:dyDescent="0.25">
      <c r="A69" s="551"/>
      <c r="B69" s="563"/>
      <c r="C69" s="573" t="s">
        <v>298</v>
      </c>
      <c r="D69" s="550"/>
      <c r="E69" s="550"/>
      <c r="F69" s="574"/>
      <c r="G69" s="550"/>
      <c r="H69" s="566"/>
      <c r="I69" s="550"/>
      <c r="J69" s="550"/>
      <c r="K69" s="550"/>
      <c r="L69" s="550"/>
    </row>
    <row r="70" spans="1:12" s="289" customFormat="1" ht="16.5" customHeight="1" x14ac:dyDescent="0.25">
      <c r="A70" s="551"/>
      <c r="B70" s="563"/>
      <c r="C70" s="573" t="s">
        <v>694</v>
      </c>
      <c r="D70" s="550"/>
      <c r="E70" s="550"/>
      <c r="F70" s="574"/>
      <c r="G70" s="550"/>
      <c r="H70" s="566"/>
      <c r="I70" s="550"/>
      <c r="J70" s="550"/>
      <c r="K70" s="550"/>
      <c r="L70" s="550"/>
    </row>
    <row r="71" spans="1:12" s="289" customFormat="1" ht="16.5" customHeight="1" x14ac:dyDescent="0.25">
      <c r="A71" s="551"/>
      <c r="B71" s="563"/>
      <c r="C71" s="575" t="s">
        <v>715</v>
      </c>
      <c r="D71" s="576"/>
      <c r="E71" s="576"/>
      <c r="F71" s="577"/>
      <c r="G71" s="550"/>
      <c r="H71" s="566"/>
      <c r="I71" s="550"/>
      <c r="J71" s="550"/>
      <c r="K71" s="550"/>
      <c r="L71" s="550"/>
    </row>
    <row r="72" spans="1:12" ht="16.5" customHeight="1" x14ac:dyDescent="0.25">
      <c r="A72" s="527">
        <v>46</v>
      </c>
      <c r="B72" s="572"/>
      <c r="C72" s="65" t="s">
        <v>283</v>
      </c>
      <c r="D72" s="69"/>
      <c r="E72" s="69"/>
      <c r="F72" s="70"/>
      <c r="G72" s="70"/>
      <c r="H72" s="70"/>
      <c r="I72" s="70"/>
      <c r="J72" s="69"/>
      <c r="K72" s="69"/>
      <c r="L72" s="69"/>
    </row>
    <row r="73" spans="1:12" ht="16.5" customHeight="1" x14ac:dyDescent="0.25">
      <c r="A73" s="527">
        <v>47</v>
      </c>
      <c r="B73" s="457"/>
      <c r="C73" s="65" t="s">
        <v>545</v>
      </c>
      <c r="D73" s="69"/>
      <c r="E73" s="69"/>
      <c r="F73" s="70"/>
      <c r="G73" s="70"/>
      <c r="H73" s="70"/>
      <c r="I73" s="70"/>
      <c r="J73" s="69"/>
      <c r="K73" s="69"/>
      <c r="L73" s="69"/>
    </row>
    <row r="74" spans="1:12" ht="16.5" customHeight="1" x14ac:dyDescent="0.25">
      <c r="A74" s="527">
        <v>48</v>
      </c>
      <c r="B74" s="457"/>
      <c r="C74" s="65" t="s">
        <v>544</v>
      </c>
      <c r="D74" s="69"/>
      <c r="E74" s="69"/>
      <c r="F74" s="70"/>
      <c r="G74" s="70"/>
      <c r="H74" s="70"/>
      <c r="I74" s="70"/>
      <c r="J74" s="69"/>
      <c r="K74" s="69"/>
      <c r="L74" s="69"/>
    </row>
    <row r="75" spans="1:12" ht="16.5" customHeight="1" x14ac:dyDescent="0.25">
      <c r="B75" s="65"/>
      <c r="C75" s="65"/>
      <c r="D75" s="69"/>
      <c r="E75" s="69"/>
      <c r="F75" s="70"/>
      <c r="G75" s="70"/>
      <c r="H75" s="70"/>
      <c r="I75" s="70"/>
      <c r="J75" s="69"/>
      <c r="K75" s="69"/>
      <c r="L75" s="69"/>
    </row>
    <row r="76" spans="1:12" ht="16.5" customHeight="1" x14ac:dyDescent="0.45">
      <c r="A76" s="242" t="s">
        <v>602</v>
      </c>
      <c r="B76" s="286"/>
      <c r="C76" s="286"/>
      <c r="D76" s="242"/>
      <c r="E76" s="242"/>
      <c r="F76" s="286"/>
      <c r="G76" s="287"/>
      <c r="H76" s="287"/>
      <c r="I76" s="287"/>
      <c r="J76" s="288"/>
      <c r="K76" s="288"/>
      <c r="L76" s="288"/>
    </row>
    <row r="77" spans="1:12" ht="16.5" customHeight="1" x14ac:dyDescent="0.25">
      <c r="A77" s="67">
        <v>49</v>
      </c>
      <c r="B77" s="457"/>
      <c r="C77" s="65" t="s">
        <v>725</v>
      </c>
      <c r="D77" s="69"/>
      <c r="E77" s="69"/>
      <c r="F77" s="70"/>
      <c r="G77" s="70"/>
      <c r="H77" s="70"/>
      <c r="I77" s="70"/>
      <c r="J77" s="69"/>
      <c r="K77" s="69"/>
      <c r="L77" s="69"/>
    </row>
    <row r="78" spans="1:12" ht="16.5" customHeight="1" x14ac:dyDescent="0.25">
      <c r="B78" s="589"/>
      <c r="C78" s="65" t="s">
        <v>724</v>
      </c>
      <c r="D78" s="69"/>
      <c r="E78" s="69"/>
      <c r="F78" s="70"/>
      <c r="G78" s="70"/>
      <c r="H78" s="70"/>
      <c r="I78" s="70"/>
      <c r="J78" s="69"/>
      <c r="K78" s="69"/>
      <c r="L78" s="69"/>
    </row>
  </sheetData>
  <sheetProtection algorithmName="SHA-512" hashValue="DkVr8GQI/ZwvmDKC6HIEqwl/UGgzfxxgQ9qLpxT9+tcpq1P+fG/Hx6i7StdRowrHPyvA81oqMmVz+fv/yrJ8LQ==" saltValue="Bhfgk4x0BrG1ZfFioPWjjQ==" spinCount="100000" sheet="1" objects="1" scenarios="1" selectLockedCells="1"/>
  <protectedRanges>
    <protectedRange password="CEBC" sqref="J1:L3 D1:H3 A1:C1 A2:B3" name="Range1_2_1_1_1_1_1_1"/>
    <protectedRange sqref="I1:I3" name="Range1_3_1_1_1_1_1_1"/>
    <protectedRange sqref="B5:C5 E5:IV5" name="Range1_1_2_1_1_1"/>
  </protectedRanges>
  <mergeCells count="8">
    <mergeCell ref="C61:L61"/>
    <mergeCell ref="C65:L65"/>
    <mergeCell ref="C66:L66"/>
    <mergeCell ref="A2:L2"/>
    <mergeCell ref="A3:L3"/>
    <mergeCell ref="A4:L4"/>
    <mergeCell ref="A14:L14"/>
    <mergeCell ref="A34:L34"/>
  </mergeCells>
  <printOptions horizontalCentered="1"/>
  <pageMargins left="0" right="0" top="0.5" bottom="0.25" header="0" footer="0"/>
  <pageSetup scale="95" orientation="portrait" r:id="rId1"/>
  <headerFooter alignWithMargins="0"/>
  <rowBreaks count="1" manualBreakCount="1">
    <brk id="63"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L38"/>
  <sheetViews>
    <sheetView topLeftCell="A4" zoomScaleNormal="100" workbookViewId="0">
      <selection activeCell="B17" sqref="B17"/>
    </sheetView>
  </sheetViews>
  <sheetFormatPr defaultColWidth="9.1796875" defaultRowHeight="10.5" x14ac:dyDescent="0.25"/>
  <cols>
    <col min="1" max="1" width="4.81640625" style="67" customWidth="1"/>
    <col min="2" max="2" width="3.26953125" style="76" customWidth="1"/>
    <col min="3" max="3" width="7.1796875" style="76" customWidth="1"/>
    <col min="4" max="4" width="17.1796875" style="75" customWidth="1"/>
    <col min="5" max="5" width="4.1796875" style="75" customWidth="1"/>
    <col min="6" max="6" width="16.26953125" style="77" customWidth="1"/>
    <col min="7" max="7" width="3" style="77" customWidth="1"/>
    <col min="8" max="8" width="15.1796875" style="77" customWidth="1"/>
    <col min="9" max="9" width="2.26953125" style="77" customWidth="1"/>
    <col min="10" max="10" width="12.26953125" style="75" customWidth="1"/>
    <col min="11" max="11" width="2.7265625" style="75" customWidth="1"/>
    <col min="12" max="12" width="15.81640625" style="75" customWidth="1"/>
    <col min="13" max="13" width="3.81640625" style="65" customWidth="1"/>
    <col min="14" max="16384" width="9.1796875" style="65"/>
  </cols>
  <sheetData>
    <row r="1" spans="1:12" s="66" customFormat="1" ht="11.25" customHeight="1" x14ac:dyDescent="0.25">
      <c r="A1" s="67"/>
      <c r="B1" s="68"/>
      <c r="C1" s="68"/>
      <c r="D1" s="68"/>
      <c r="E1" s="68"/>
      <c r="F1" s="69"/>
      <c r="G1" s="69"/>
      <c r="H1" s="68"/>
      <c r="I1" s="70"/>
      <c r="J1" s="69"/>
      <c r="K1" s="69"/>
      <c r="L1" s="69"/>
    </row>
    <row r="2" spans="1:12" s="607" customFormat="1" ht="12" customHeight="1" x14ac:dyDescent="0.35">
      <c r="A2" s="668" t="s">
        <v>215</v>
      </c>
      <c r="B2" s="668"/>
      <c r="C2" s="668"/>
      <c r="D2" s="668"/>
      <c r="E2" s="668"/>
      <c r="F2" s="668"/>
      <c r="G2" s="668"/>
      <c r="H2" s="668"/>
      <c r="I2" s="668"/>
      <c r="J2" s="668"/>
      <c r="K2" s="668"/>
      <c r="L2" s="668"/>
    </row>
    <row r="3" spans="1:12" s="607" customFormat="1" ht="12" customHeight="1" x14ac:dyDescent="0.35">
      <c r="A3" s="684" t="s">
        <v>771</v>
      </c>
      <c r="B3" s="684"/>
      <c r="C3" s="684"/>
      <c r="D3" s="684"/>
      <c r="E3" s="684"/>
      <c r="F3" s="684"/>
      <c r="G3" s="684"/>
      <c r="H3" s="684"/>
      <c r="I3" s="684"/>
      <c r="J3" s="684"/>
      <c r="K3" s="684"/>
      <c r="L3" s="684"/>
    </row>
    <row r="4" spans="1:12" s="607" customFormat="1" ht="12" customHeight="1" x14ac:dyDescent="0.35">
      <c r="A4" s="641"/>
      <c r="B4" s="641"/>
      <c r="C4" s="641"/>
      <c r="D4" s="641"/>
      <c r="E4" s="641"/>
      <c r="F4" s="641"/>
      <c r="G4" s="641"/>
      <c r="H4" s="641"/>
      <c r="I4" s="641"/>
      <c r="J4" s="641"/>
      <c r="K4" s="641"/>
      <c r="L4" s="641"/>
    </row>
    <row r="5" spans="1:12" s="607" customFormat="1" ht="12" customHeight="1" x14ac:dyDescent="0.35">
      <c r="A5" s="685" t="s">
        <v>768</v>
      </c>
      <c r="B5" s="685"/>
      <c r="C5" s="685"/>
      <c r="D5" s="685"/>
      <c r="E5" s="685"/>
      <c r="F5" s="685"/>
      <c r="G5" s="685"/>
      <c r="H5" s="685"/>
      <c r="I5" s="685"/>
      <c r="J5" s="685"/>
      <c r="K5" s="685"/>
      <c r="L5" s="685"/>
    </row>
    <row r="6" spans="1:12" ht="6" customHeight="1" thickBot="1" x14ac:dyDescent="0.3">
      <c r="A6" s="71"/>
      <c r="B6" s="71"/>
      <c r="C6" s="72"/>
      <c r="D6" s="72"/>
      <c r="E6" s="72"/>
      <c r="F6" s="72"/>
      <c r="G6" s="72"/>
      <c r="H6" s="72"/>
      <c r="I6" s="72"/>
      <c r="J6" s="72"/>
      <c r="K6" s="72"/>
      <c r="L6" s="72"/>
    </row>
    <row r="7" spans="1:12" ht="6" customHeight="1" thickTop="1" x14ac:dyDescent="0.25">
      <c r="B7" s="67"/>
      <c r="C7" s="65"/>
      <c r="D7" s="65"/>
      <c r="E7" s="65"/>
      <c r="F7" s="65"/>
      <c r="G7" s="65"/>
      <c r="H7" s="65"/>
      <c r="I7" s="65"/>
      <c r="J7" s="65"/>
      <c r="K7" s="65"/>
      <c r="L7" s="65"/>
    </row>
    <row r="8" spans="1:12" s="608" customFormat="1" ht="13.5" customHeight="1" x14ac:dyDescent="0.35">
      <c r="A8" s="688" t="s">
        <v>772</v>
      </c>
      <c r="B8" s="688"/>
      <c r="C8" s="688"/>
      <c r="D8" s="688"/>
      <c r="E8" s="688"/>
      <c r="F8" s="688"/>
      <c r="G8" s="688"/>
      <c r="H8" s="688"/>
      <c r="I8" s="688"/>
      <c r="J8" s="688"/>
      <c r="K8" s="688"/>
      <c r="L8" s="688"/>
    </row>
    <row r="9" spans="1:12" s="503" customFormat="1" ht="112.5" customHeight="1" x14ac:dyDescent="0.35">
      <c r="A9" s="687" t="s">
        <v>774</v>
      </c>
      <c r="B9" s="687"/>
      <c r="C9" s="687"/>
      <c r="D9" s="687"/>
      <c r="E9" s="687"/>
      <c r="F9" s="687"/>
      <c r="G9" s="687"/>
      <c r="H9" s="687"/>
      <c r="I9" s="687"/>
      <c r="J9" s="687"/>
      <c r="K9" s="687"/>
      <c r="L9" s="687"/>
    </row>
    <row r="10" spans="1:12" s="296" customFormat="1" ht="6" customHeight="1" x14ac:dyDescent="0.25">
      <c r="A10" s="294"/>
      <c r="B10" s="295"/>
      <c r="C10" s="295"/>
      <c r="D10" s="295"/>
      <c r="E10" s="295"/>
      <c r="F10" s="295"/>
      <c r="G10" s="295"/>
      <c r="H10" s="295"/>
      <c r="I10" s="295"/>
      <c r="J10" s="295"/>
      <c r="K10" s="295"/>
      <c r="L10" s="295"/>
    </row>
    <row r="11" spans="1:12" s="73" customFormat="1" ht="16.5" customHeight="1" x14ac:dyDescent="0.25">
      <c r="A11" s="38" t="s">
        <v>766</v>
      </c>
      <c r="B11" s="501"/>
      <c r="C11" s="501"/>
      <c r="D11" s="501"/>
      <c r="E11" s="501"/>
      <c r="F11" s="283"/>
      <c r="G11" s="284"/>
      <c r="H11" s="284"/>
      <c r="I11" s="284"/>
      <c r="J11" s="284"/>
      <c r="K11" s="284"/>
      <c r="L11" s="284"/>
    </row>
    <row r="12" spans="1:12" ht="6" customHeight="1" x14ac:dyDescent="0.25">
      <c r="A12" s="551"/>
      <c r="B12" s="65"/>
      <c r="C12" s="65"/>
      <c r="D12" s="65"/>
      <c r="E12" s="65"/>
      <c r="F12" s="65"/>
      <c r="G12" s="65"/>
      <c r="H12" s="65"/>
      <c r="I12" s="65"/>
      <c r="J12" s="565"/>
      <c r="K12" s="565"/>
      <c r="L12" s="65"/>
    </row>
    <row r="13" spans="1:12" s="587" customFormat="1" ht="27" customHeight="1" x14ac:dyDescent="0.3">
      <c r="A13" s="670" t="s">
        <v>767</v>
      </c>
      <c r="B13" s="670"/>
      <c r="C13" s="670"/>
      <c r="D13" s="670"/>
      <c r="E13" s="670"/>
      <c r="F13" s="670"/>
      <c r="G13" s="670"/>
      <c r="H13" s="670"/>
      <c r="I13" s="670"/>
      <c r="J13" s="670"/>
      <c r="K13" s="670"/>
      <c r="L13" s="670"/>
    </row>
    <row r="14" spans="1:12" ht="6" customHeight="1" x14ac:dyDescent="0.25">
      <c r="A14" s="570"/>
      <c r="B14" s="570"/>
      <c r="C14" s="570"/>
      <c r="D14" s="570"/>
      <c r="E14" s="570"/>
      <c r="F14" s="570"/>
      <c r="G14" s="570"/>
      <c r="H14" s="570"/>
      <c r="I14" s="570"/>
      <c r="J14" s="570"/>
      <c r="K14" s="570"/>
      <c r="L14" s="570"/>
    </row>
    <row r="15" spans="1:12" s="642" customFormat="1" ht="14.5" customHeight="1" x14ac:dyDescent="0.25">
      <c r="A15" s="686" t="s">
        <v>769</v>
      </c>
      <c r="B15" s="686"/>
      <c r="C15" s="686"/>
      <c r="D15" s="686"/>
      <c r="E15" s="686"/>
      <c r="F15" s="686"/>
      <c r="G15" s="686"/>
      <c r="H15" s="686"/>
      <c r="I15" s="686"/>
      <c r="J15" s="686"/>
      <c r="K15" s="686"/>
      <c r="L15" s="686"/>
    </row>
    <row r="16" spans="1:12" s="289" customFormat="1" ht="13.5" customHeight="1" x14ac:dyDescent="0.25">
      <c r="A16" s="640"/>
      <c r="B16" s="640"/>
      <c r="C16" s="640"/>
      <c r="D16" s="640"/>
      <c r="E16" s="640"/>
      <c r="F16" s="640"/>
      <c r="G16" s="640"/>
      <c r="H16" s="640"/>
      <c r="I16" s="640"/>
      <c r="J16" s="640"/>
      <c r="K16" s="640"/>
      <c r="L16" s="640"/>
    </row>
    <row r="17" spans="1:12" ht="13.5" customHeight="1" x14ac:dyDescent="0.25">
      <c r="A17" s="67">
        <v>1</v>
      </c>
      <c r="B17" s="552"/>
      <c r="C17" s="65" t="s">
        <v>773</v>
      </c>
      <c r="D17" s="65"/>
      <c r="E17" s="65"/>
      <c r="F17" s="65"/>
      <c r="G17" s="65"/>
      <c r="H17" s="65"/>
      <c r="I17" s="65"/>
      <c r="J17" s="74"/>
      <c r="K17" s="74"/>
      <c r="L17" s="65"/>
    </row>
    <row r="18" spans="1:12" ht="13.5" customHeight="1" x14ac:dyDescent="0.25">
      <c r="A18" s="67">
        <v>2</v>
      </c>
      <c r="B18" s="639"/>
      <c r="C18" s="65" t="s">
        <v>770</v>
      </c>
      <c r="D18" s="65"/>
      <c r="E18" s="65"/>
      <c r="F18" s="65"/>
      <c r="G18" s="65"/>
      <c r="H18" s="65"/>
      <c r="I18" s="65"/>
      <c r="J18" s="74"/>
      <c r="K18" s="74"/>
      <c r="L18" s="65"/>
    </row>
    <row r="19" spans="1:12" s="289" customFormat="1" ht="13.5" customHeight="1" x14ac:dyDescent="0.25">
      <c r="A19" s="67">
        <v>3</v>
      </c>
      <c r="B19" s="562"/>
      <c r="C19" s="289" t="s">
        <v>700</v>
      </c>
      <c r="D19" s="69"/>
      <c r="E19" s="69"/>
      <c r="F19" s="291"/>
      <c r="G19" s="291"/>
      <c r="H19" s="291"/>
      <c r="I19" s="291"/>
      <c r="J19" s="69"/>
      <c r="K19" s="69"/>
      <c r="L19" s="69"/>
    </row>
    <row r="20" spans="1:12" ht="13.5" customHeight="1" x14ac:dyDescent="0.25">
      <c r="A20" s="67">
        <v>4</v>
      </c>
      <c r="B20" s="552"/>
      <c r="C20" s="65" t="s">
        <v>678</v>
      </c>
      <c r="D20" s="65"/>
      <c r="E20" s="65"/>
      <c r="F20" s="65"/>
      <c r="G20" s="65"/>
      <c r="H20" s="65"/>
      <c r="I20" s="65"/>
      <c r="J20" s="74"/>
      <c r="K20" s="65"/>
      <c r="L20" s="65"/>
    </row>
    <row r="21" spans="1:12" ht="13.5" customHeight="1" x14ac:dyDescent="0.25">
      <c r="A21" s="67">
        <v>5</v>
      </c>
      <c r="B21" s="552"/>
      <c r="C21" s="65" t="s">
        <v>668</v>
      </c>
      <c r="D21" s="65"/>
      <c r="E21" s="65"/>
      <c r="F21" s="65"/>
      <c r="G21" s="65"/>
      <c r="H21" s="65"/>
      <c r="I21" s="65"/>
      <c r="J21" s="65"/>
      <c r="K21" s="65"/>
      <c r="L21" s="65"/>
    </row>
    <row r="22" spans="1:12" ht="13.5" customHeight="1" x14ac:dyDescent="0.25">
      <c r="A22" s="67">
        <v>6</v>
      </c>
      <c r="B22" s="552"/>
      <c r="C22" s="65" t="s">
        <v>683</v>
      </c>
      <c r="D22" s="65"/>
      <c r="E22" s="65"/>
      <c r="F22" s="65"/>
      <c r="G22" s="65"/>
      <c r="H22" s="65"/>
      <c r="I22" s="65"/>
      <c r="J22" s="65"/>
      <c r="K22" s="65"/>
      <c r="L22" s="65"/>
    </row>
    <row r="23" spans="1:12" ht="13.5" customHeight="1" x14ac:dyDescent="0.25">
      <c r="A23" s="67">
        <v>7</v>
      </c>
      <c r="B23" s="552"/>
      <c r="C23" s="65" t="s">
        <v>669</v>
      </c>
      <c r="D23" s="65"/>
      <c r="E23" s="65"/>
      <c r="F23" s="65"/>
      <c r="G23" s="65"/>
      <c r="H23" s="65"/>
      <c r="I23" s="65"/>
      <c r="J23" s="65"/>
      <c r="K23" s="65"/>
      <c r="L23" s="65"/>
    </row>
    <row r="24" spans="1:12" ht="13.5" customHeight="1" x14ac:dyDescent="0.25">
      <c r="A24" s="67">
        <v>8</v>
      </c>
      <c r="B24" s="552"/>
      <c r="C24" s="65" t="s">
        <v>699</v>
      </c>
      <c r="D24" s="65"/>
      <c r="E24" s="65"/>
      <c r="F24" s="65"/>
      <c r="G24" s="65"/>
      <c r="H24" s="65"/>
      <c r="I24" s="65"/>
      <c r="J24" s="65"/>
      <c r="K24" s="65"/>
      <c r="L24" s="65"/>
    </row>
    <row r="25" spans="1:12" ht="13.5" customHeight="1" x14ac:dyDescent="0.25">
      <c r="A25" s="67">
        <v>9</v>
      </c>
      <c r="B25" s="552"/>
      <c r="C25" s="65" t="s">
        <v>729</v>
      </c>
      <c r="D25" s="65"/>
      <c r="E25" s="65"/>
      <c r="F25" s="65"/>
      <c r="G25" s="65"/>
      <c r="H25" s="65"/>
      <c r="I25" s="65"/>
      <c r="J25" s="65"/>
      <c r="K25" s="65"/>
      <c r="L25" s="65"/>
    </row>
    <row r="26" spans="1:12" ht="13.5" customHeight="1" x14ac:dyDescent="0.25">
      <c r="A26" s="67">
        <v>10</v>
      </c>
      <c r="B26" s="552"/>
      <c r="C26" s="65" t="s">
        <v>679</v>
      </c>
      <c r="D26" s="65"/>
      <c r="E26" s="65"/>
      <c r="F26" s="65"/>
      <c r="G26" s="65"/>
      <c r="H26" s="65"/>
      <c r="I26" s="65"/>
      <c r="J26" s="65"/>
      <c r="K26" s="65"/>
      <c r="L26" s="65"/>
    </row>
    <row r="27" spans="1:12" ht="13.5" customHeight="1" x14ac:dyDescent="0.25">
      <c r="A27" s="67">
        <v>11</v>
      </c>
      <c r="B27" s="552"/>
      <c r="C27" s="65" t="s">
        <v>671</v>
      </c>
      <c r="D27" s="65"/>
      <c r="E27" s="65"/>
      <c r="F27" s="65"/>
      <c r="G27" s="65"/>
      <c r="H27" s="65"/>
      <c r="I27" s="65"/>
      <c r="J27" s="65"/>
      <c r="K27" s="65"/>
      <c r="L27" s="65"/>
    </row>
    <row r="28" spans="1:12" ht="13.5" customHeight="1" x14ac:dyDescent="0.25">
      <c r="A28" s="67">
        <v>12</v>
      </c>
      <c r="B28" s="552"/>
      <c r="C28" s="65" t="s">
        <v>680</v>
      </c>
      <c r="D28" s="65"/>
      <c r="E28" s="65"/>
      <c r="F28" s="65"/>
      <c r="G28" s="65"/>
      <c r="H28" s="65"/>
      <c r="I28" s="65"/>
      <c r="J28" s="65"/>
      <c r="K28" s="65"/>
      <c r="L28" s="65"/>
    </row>
    <row r="29" spans="1:12" ht="13.5" customHeight="1" x14ac:dyDescent="0.25">
      <c r="A29" s="67">
        <v>13</v>
      </c>
      <c r="B29" s="552"/>
      <c r="C29" s="65" t="s">
        <v>714</v>
      </c>
      <c r="D29" s="65"/>
      <c r="E29" s="65"/>
      <c r="F29" s="65"/>
      <c r="G29" s="65"/>
      <c r="H29" s="65"/>
      <c r="I29" s="65"/>
      <c r="J29" s="65"/>
      <c r="K29" s="65"/>
      <c r="L29" s="65"/>
    </row>
    <row r="30" spans="1:12" ht="13.5" customHeight="1" x14ac:dyDescent="0.25">
      <c r="A30" s="67">
        <v>14</v>
      </c>
      <c r="B30" s="552"/>
      <c r="C30" s="65" t="s">
        <v>685</v>
      </c>
      <c r="D30" s="65"/>
      <c r="E30" s="65"/>
      <c r="F30" s="65"/>
      <c r="G30" s="65"/>
      <c r="H30" s="65"/>
      <c r="I30" s="65"/>
      <c r="J30" s="65"/>
      <c r="K30" s="65"/>
      <c r="L30" s="65"/>
    </row>
    <row r="31" spans="1:12" ht="13.5" customHeight="1" x14ac:dyDescent="0.25">
      <c r="A31" s="67">
        <v>15</v>
      </c>
      <c r="B31" s="552"/>
      <c r="C31" s="65" t="s">
        <v>686</v>
      </c>
      <c r="D31" s="65"/>
      <c r="E31" s="65"/>
      <c r="F31" s="65"/>
      <c r="G31" s="65"/>
      <c r="H31" s="65"/>
      <c r="I31" s="65"/>
      <c r="J31" s="65"/>
      <c r="K31" s="65"/>
      <c r="L31" s="65"/>
    </row>
    <row r="32" spans="1:12" ht="13.5" customHeight="1" x14ac:dyDescent="0.25">
      <c r="A32" s="67">
        <v>16</v>
      </c>
      <c r="B32" s="552"/>
      <c r="C32" s="65" t="s">
        <v>687</v>
      </c>
      <c r="D32" s="65"/>
      <c r="E32" s="65"/>
      <c r="F32" s="65"/>
      <c r="G32" s="65"/>
      <c r="H32" s="65"/>
      <c r="I32" s="65"/>
      <c r="J32" s="65"/>
      <c r="K32" s="65"/>
      <c r="L32" s="65"/>
    </row>
    <row r="33" spans="1:12" ht="13.5" customHeight="1" x14ac:dyDescent="0.25">
      <c r="A33" s="67">
        <v>17</v>
      </c>
      <c r="B33" s="552"/>
      <c r="C33" s="65" t="s">
        <v>730</v>
      </c>
      <c r="D33" s="65"/>
      <c r="E33" s="65"/>
      <c r="F33" s="65"/>
      <c r="G33" s="65"/>
      <c r="H33" s="65"/>
      <c r="I33" s="65"/>
      <c r="J33" s="65"/>
      <c r="K33" s="65"/>
      <c r="L33" s="65"/>
    </row>
    <row r="34" spans="1:12" ht="13.5" customHeight="1" x14ac:dyDescent="0.25">
      <c r="A34" s="67">
        <v>18</v>
      </c>
      <c r="B34" s="552"/>
      <c r="C34" s="65" t="s">
        <v>681</v>
      </c>
      <c r="D34" s="65"/>
      <c r="E34" s="65"/>
      <c r="F34" s="65"/>
      <c r="G34" s="65"/>
      <c r="H34" s="65"/>
      <c r="I34" s="65"/>
      <c r="J34" s="65"/>
      <c r="K34" s="65"/>
      <c r="L34" s="65"/>
    </row>
    <row r="35" spans="1:12" ht="13.5" customHeight="1" x14ac:dyDescent="0.25">
      <c r="A35" s="67">
        <v>19</v>
      </c>
      <c r="B35" s="552"/>
      <c r="C35" s="65" t="s">
        <v>689</v>
      </c>
      <c r="D35" s="65"/>
      <c r="E35" s="65"/>
      <c r="F35" s="65"/>
      <c r="G35" s="65"/>
      <c r="H35" s="65"/>
      <c r="I35" s="65"/>
      <c r="J35" s="65"/>
      <c r="K35" s="65"/>
      <c r="L35" s="65"/>
    </row>
    <row r="36" spans="1:12" ht="13.5" customHeight="1" x14ac:dyDescent="0.25">
      <c r="A36" s="67">
        <v>20</v>
      </c>
      <c r="B36" s="552"/>
      <c r="C36" s="65" t="s">
        <v>690</v>
      </c>
      <c r="D36" s="65"/>
      <c r="E36" s="65"/>
      <c r="F36" s="65"/>
      <c r="G36" s="65"/>
      <c r="H36" s="65"/>
      <c r="I36" s="65"/>
      <c r="J36" s="65"/>
      <c r="K36" s="65"/>
      <c r="L36" s="65"/>
    </row>
    <row r="37" spans="1:12" ht="13.5" customHeight="1" x14ac:dyDescent="0.25">
      <c r="A37" s="67">
        <v>21</v>
      </c>
      <c r="B37" s="552"/>
      <c r="C37" s="65" t="s">
        <v>126</v>
      </c>
      <c r="D37" s="65"/>
      <c r="E37" s="65"/>
      <c r="F37" s="65"/>
      <c r="G37" s="65"/>
      <c r="H37" s="65"/>
      <c r="I37" s="65"/>
      <c r="J37" s="65"/>
      <c r="K37" s="65"/>
      <c r="L37" s="65"/>
    </row>
    <row r="38" spans="1:12" ht="13.5" customHeight="1" x14ac:dyDescent="0.25">
      <c r="A38" s="67">
        <v>22</v>
      </c>
      <c r="B38" s="552"/>
      <c r="C38" s="65" t="s">
        <v>691</v>
      </c>
      <c r="D38" s="65"/>
      <c r="E38" s="65"/>
      <c r="F38" s="65"/>
      <c r="G38" s="65"/>
      <c r="H38" s="65"/>
      <c r="I38" s="65"/>
      <c r="J38" s="65"/>
      <c r="K38" s="65"/>
      <c r="L38" s="65"/>
    </row>
  </sheetData>
  <sheetProtection algorithmName="SHA-512" hashValue="eaFi3oaLwUvta70Bif+ok04MVK6eLnfQkZr6C03bOYcfY3QLSFnV6EPmUUSegRixf9OIiao5QGGlZG57XNP4pw==" saltValue="osn39ewUbJUR+4jDD9hceA==" spinCount="100000" sheet="1" selectLockedCells="1"/>
  <protectedRanges>
    <protectedRange password="CEBC" sqref="J1:L4 D1:H4 A1:C1 A2:B4" name="Range1_2_1_1_1_1_1_1"/>
    <protectedRange sqref="I1:I4" name="Range1_3_1_1_1_1_1_1"/>
  </protectedRanges>
  <mergeCells count="7">
    <mergeCell ref="A2:L2"/>
    <mergeCell ref="A3:L3"/>
    <mergeCell ref="A5:L5"/>
    <mergeCell ref="A13:L13"/>
    <mergeCell ref="A15:L15"/>
    <mergeCell ref="A9:L9"/>
    <mergeCell ref="A8:L8"/>
  </mergeCells>
  <phoneticPr fontId="5" type="noConversion"/>
  <printOptions horizontalCentered="1"/>
  <pageMargins left="0" right="0" top="0.5" bottom="0.25" header="0" footer="0"/>
  <pageSetup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74"/>
  <sheetViews>
    <sheetView topLeftCell="A16" workbookViewId="0">
      <selection activeCell="B11" sqref="B11"/>
    </sheetView>
  </sheetViews>
  <sheetFormatPr defaultColWidth="9.1796875" defaultRowHeight="14.5" x14ac:dyDescent="0.35"/>
  <cols>
    <col min="1" max="16384" width="9.1796875" style="528"/>
  </cols>
  <sheetData>
    <row r="1" spans="1:11" ht="56.25" customHeight="1" x14ac:dyDescent="0.35"/>
    <row r="2" spans="1:11" ht="18" customHeight="1" x14ac:dyDescent="0.35">
      <c r="A2" s="690" t="s">
        <v>625</v>
      </c>
      <c r="B2" s="691"/>
      <c r="C2" s="691"/>
      <c r="D2" s="691"/>
      <c r="E2" s="691"/>
      <c r="F2" s="691"/>
      <c r="G2" s="691"/>
      <c r="H2" s="691"/>
      <c r="I2" s="691"/>
      <c r="J2" s="691"/>
      <c r="K2" s="691"/>
    </row>
    <row r="3" spans="1:11" s="529" customFormat="1" ht="12" x14ac:dyDescent="0.3">
      <c r="A3" s="344" t="s">
        <v>438</v>
      </c>
      <c r="B3" s="344"/>
      <c r="C3" s="344"/>
      <c r="D3" s="344"/>
      <c r="E3" s="344"/>
      <c r="F3" s="344"/>
      <c r="G3" s="344"/>
      <c r="H3" s="345"/>
      <c r="I3" s="345"/>
      <c r="J3" s="345"/>
      <c r="K3" s="345"/>
    </row>
    <row r="4" spans="1:11" s="529" customFormat="1" ht="15.75" customHeight="1" x14ac:dyDescent="0.3">
      <c r="A4" s="692">
        <f>Application!A10</f>
        <v>0</v>
      </c>
      <c r="B4" s="692"/>
      <c r="C4" s="692"/>
      <c r="D4" s="692"/>
      <c r="E4" s="692"/>
      <c r="F4" s="297"/>
      <c r="G4" s="693"/>
      <c r="H4" s="693"/>
      <c r="I4" s="693"/>
      <c r="J4" s="693"/>
      <c r="K4" s="693"/>
    </row>
    <row r="5" spans="1:11" s="529" customFormat="1" ht="15.75" customHeight="1" x14ac:dyDescent="0.3">
      <c r="A5" s="692">
        <f>Application!A11</f>
        <v>0</v>
      </c>
      <c r="B5" s="692"/>
      <c r="C5" s="692"/>
      <c r="D5" s="692"/>
      <c r="E5" s="692"/>
      <c r="F5" s="311"/>
      <c r="G5" s="694"/>
      <c r="H5" s="694"/>
      <c r="I5" s="694"/>
      <c r="J5" s="694"/>
      <c r="K5" s="694"/>
    </row>
    <row r="6" spans="1:11" s="529" customFormat="1" ht="5.25" customHeight="1" x14ac:dyDescent="0.3">
      <c r="A6" s="297"/>
      <c r="B6" s="297"/>
      <c r="C6" s="297"/>
      <c r="D6" s="297"/>
      <c r="E6" s="297"/>
      <c r="F6" s="297"/>
      <c r="G6" s="297"/>
      <c r="H6" s="297"/>
      <c r="I6" s="297"/>
      <c r="J6" s="297"/>
      <c r="K6" s="297"/>
    </row>
    <row r="7" spans="1:11" s="529" customFormat="1" ht="15.75" customHeight="1" x14ac:dyDescent="0.3">
      <c r="A7" s="344" t="s">
        <v>123</v>
      </c>
      <c r="B7" s="344"/>
      <c r="C7" s="689">
        <f>Application!C25</f>
        <v>0</v>
      </c>
      <c r="D7" s="689"/>
      <c r="E7" s="689"/>
      <c r="F7" s="689"/>
      <c r="G7" s="689"/>
      <c r="H7" s="689"/>
      <c r="I7" s="689"/>
      <c r="J7" s="689"/>
      <c r="K7" s="689"/>
    </row>
    <row r="8" spans="1:11" s="529" customFormat="1" ht="5.25" customHeight="1" thickBot="1" x14ac:dyDescent="0.35">
      <c r="A8" s="530"/>
      <c r="B8" s="530"/>
      <c r="C8" s="530"/>
      <c r="D8" s="530"/>
      <c r="E8" s="530"/>
      <c r="F8" s="530"/>
      <c r="G8" s="530"/>
      <c r="H8" s="530"/>
      <c r="I8" s="530"/>
      <c r="J8" s="530"/>
      <c r="K8" s="530"/>
    </row>
    <row r="9" spans="1:11" s="529" customFormat="1" ht="28.5" customHeight="1" x14ac:dyDescent="0.35">
      <c r="A9" s="695" t="s">
        <v>658</v>
      </c>
      <c r="B9" s="695"/>
      <c r="C9" s="695"/>
      <c r="D9" s="695"/>
      <c r="E9" s="695"/>
      <c r="F9" s="695"/>
      <c r="G9" s="695"/>
      <c r="H9" s="695"/>
      <c r="I9" s="695"/>
      <c r="J9" s="695"/>
      <c r="K9" s="695"/>
    </row>
    <row r="10" spans="1:11" s="529" customFormat="1" ht="7.5" customHeight="1" x14ac:dyDescent="0.3"/>
    <row r="11" spans="1:11" s="529" customFormat="1" ht="20.25" customHeight="1" x14ac:dyDescent="0.5">
      <c r="B11" s="548" t="s">
        <v>302</v>
      </c>
      <c r="C11" s="531" t="s">
        <v>626</v>
      </c>
    </row>
    <row r="12" spans="1:11" s="529" customFormat="1" ht="15.75" customHeight="1" x14ac:dyDescent="0.3">
      <c r="C12" s="529" t="s">
        <v>627</v>
      </c>
      <c r="D12" s="532"/>
      <c r="E12" s="696" t="str">
        <f>IF(B11="YES",Application!C37,"$0")</f>
        <v>$0</v>
      </c>
      <c r="F12" s="696"/>
      <c r="H12" s="697" t="s">
        <v>628</v>
      </c>
      <c r="I12" s="697"/>
      <c r="J12" s="697"/>
    </row>
    <row r="13" spans="1:11" s="529" customFormat="1" ht="15.75" customHeight="1" x14ac:dyDescent="0.3">
      <c r="C13" s="529" t="s">
        <v>629</v>
      </c>
      <c r="E13" s="533">
        <v>0.03</v>
      </c>
      <c r="H13" s="697"/>
      <c r="I13" s="697"/>
      <c r="J13" s="697"/>
    </row>
    <row r="14" spans="1:11" s="529" customFormat="1" ht="15.75" customHeight="1" x14ac:dyDescent="0.3">
      <c r="C14" s="529" t="s">
        <v>630</v>
      </c>
      <c r="E14" s="534">
        <v>0.1</v>
      </c>
      <c r="H14" s="697"/>
      <c r="I14" s="697"/>
      <c r="J14" s="697"/>
    </row>
    <row r="15" spans="1:11" s="529" customFormat="1" ht="15.75" customHeight="1" x14ac:dyDescent="0.3">
      <c r="C15" s="529" t="s">
        <v>631</v>
      </c>
      <c r="E15" s="535" t="s">
        <v>632</v>
      </c>
      <c r="H15" s="697"/>
      <c r="I15" s="697"/>
      <c r="J15" s="697"/>
    </row>
    <row r="16" spans="1:11" s="529" customFormat="1" ht="15.75" customHeight="1" x14ac:dyDescent="0.3">
      <c r="B16" s="536" t="s">
        <v>633</v>
      </c>
    </row>
    <row r="17" spans="1:11" s="529" customFormat="1" ht="25.5" customHeight="1" x14ac:dyDescent="0.3">
      <c r="A17" s="537" t="s">
        <v>634</v>
      </c>
      <c r="B17" s="698" t="s">
        <v>635</v>
      </c>
      <c r="C17" s="698"/>
      <c r="D17" s="698"/>
      <c r="E17" s="698"/>
      <c r="F17" s="698"/>
      <c r="G17" s="698"/>
      <c r="H17" s="698"/>
      <c r="I17" s="698"/>
      <c r="J17" s="698"/>
      <c r="K17" s="698"/>
    </row>
    <row r="18" spans="1:11" s="529" customFormat="1" ht="15.75" customHeight="1" x14ac:dyDescent="0.3">
      <c r="A18" s="537" t="s">
        <v>636</v>
      </c>
      <c r="B18" s="699" t="s">
        <v>637</v>
      </c>
      <c r="C18" s="699"/>
      <c r="D18" s="699"/>
      <c r="E18" s="699"/>
      <c r="F18" s="699"/>
      <c r="G18" s="699"/>
      <c r="H18" s="699"/>
      <c r="I18" s="699"/>
      <c r="J18" s="699"/>
      <c r="K18" s="699"/>
    </row>
    <row r="19" spans="1:11" s="529" customFormat="1" ht="15.75" customHeight="1" x14ac:dyDescent="0.3">
      <c r="A19" s="537"/>
      <c r="B19" s="538" t="s">
        <v>638</v>
      </c>
      <c r="C19" s="539"/>
      <c r="D19" s="539"/>
      <c r="E19" s="539"/>
      <c r="F19" s="539"/>
      <c r="G19" s="539"/>
      <c r="H19" s="539"/>
      <c r="I19" s="539"/>
      <c r="J19" s="539"/>
      <c r="K19" s="539"/>
    </row>
    <row r="20" spans="1:11" s="529" customFormat="1" ht="15.75" customHeight="1" x14ac:dyDescent="0.3">
      <c r="B20" s="538" t="s">
        <v>657</v>
      </c>
      <c r="H20" s="540"/>
      <c r="I20" s="541" t="s">
        <v>639</v>
      </c>
      <c r="J20" s="704"/>
      <c r="K20" s="704"/>
    </row>
    <row r="21" spans="1:11" s="529" customFormat="1" ht="15.75" customHeight="1" x14ac:dyDescent="0.3">
      <c r="B21" s="538" t="s">
        <v>640</v>
      </c>
      <c r="H21" s="540"/>
      <c r="I21" s="541" t="s">
        <v>641</v>
      </c>
      <c r="J21" s="704"/>
      <c r="K21" s="704"/>
    </row>
    <row r="22" spans="1:11" s="529" customFormat="1" ht="3" customHeight="1" x14ac:dyDescent="0.3">
      <c r="B22" s="538"/>
      <c r="I22" s="542"/>
      <c r="J22" s="543"/>
      <c r="K22" s="543"/>
    </row>
    <row r="23" spans="1:11" s="529" customFormat="1" ht="7.5" customHeight="1" thickBot="1" x14ac:dyDescent="0.35">
      <c r="A23" s="706"/>
      <c r="B23" s="706"/>
      <c r="C23" s="706"/>
      <c r="D23" s="706"/>
      <c r="E23" s="706"/>
      <c r="F23" s="706"/>
      <c r="G23" s="706"/>
      <c r="H23" s="706"/>
      <c r="I23" s="706"/>
      <c r="J23" s="706"/>
      <c r="K23" s="706"/>
    </row>
    <row r="24" spans="1:11" s="529" customFormat="1" ht="20.25" customHeight="1" x14ac:dyDescent="0.5">
      <c r="B24" s="548" t="s">
        <v>302</v>
      </c>
      <c r="C24" s="531" t="s">
        <v>642</v>
      </c>
    </row>
    <row r="25" spans="1:11" s="529" customFormat="1" ht="15.75" customHeight="1" x14ac:dyDescent="0.3">
      <c r="C25" s="529" t="s">
        <v>643</v>
      </c>
      <c r="E25" s="696" t="str">
        <f>IF(B24="YES",Application!G37,"$0")</f>
        <v>$0</v>
      </c>
      <c r="F25" s="696"/>
    </row>
    <row r="26" spans="1:11" s="529" customFormat="1" ht="15.75" customHeight="1" x14ac:dyDescent="0.3">
      <c r="A26" s="543"/>
      <c r="B26" s="543" t="s">
        <v>644</v>
      </c>
      <c r="C26" s="543"/>
      <c r="D26" s="543"/>
      <c r="E26" s="543"/>
      <c r="F26" s="543"/>
      <c r="G26" s="543"/>
      <c r="H26" s="543"/>
      <c r="I26" s="543"/>
      <c r="J26" s="543"/>
      <c r="K26" s="543"/>
    </row>
    <row r="27" spans="1:11" s="529" customFormat="1" ht="3.75" customHeight="1" x14ac:dyDescent="0.3">
      <c r="A27" s="543"/>
      <c r="B27" s="543"/>
      <c r="C27" s="543"/>
      <c r="D27" s="543"/>
      <c r="E27" s="543"/>
      <c r="F27" s="543"/>
      <c r="G27" s="543"/>
      <c r="H27" s="543"/>
      <c r="I27" s="543"/>
      <c r="J27" s="543"/>
      <c r="K27" s="543"/>
    </row>
    <row r="28" spans="1:11" s="529" customFormat="1" ht="7.5" customHeight="1" thickBot="1" x14ac:dyDescent="0.35">
      <c r="A28" s="706"/>
      <c r="B28" s="706"/>
      <c r="C28" s="706"/>
      <c r="D28" s="706"/>
      <c r="E28" s="706"/>
      <c r="F28" s="706"/>
      <c r="G28" s="706"/>
      <c r="H28" s="706"/>
      <c r="I28" s="706"/>
      <c r="J28" s="706"/>
      <c r="K28" s="706"/>
    </row>
    <row r="29" spans="1:11" s="529" customFormat="1" ht="20.25" customHeight="1" x14ac:dyDescent="0.5">
      <c r="B29" s="548" t="s">
        <v>302</v>
      </c>
      <c r="C29" s="531" t="s">
        <v>645</v>
      </c>
    </row>
    <row r="30" spans="1:11" s="529" customFormat="1" ht="15.75" customHeight="1" x14ac:dyDescent="0.3">
      <c r="C30" s="529" t="s">
        <v>627</v>
      </c>
      <c r="E30" s="696" t="str">
        <f>IF(B29="YES",Application!G37,"$0")</f>
        <v>$0</v>
      </c>
      <c r="F30" s="696"/>
      <c r="H30" s="697" t="s">
        <v>646</v>
      </c>
      <c r="I30" s="697"/>
      <c r="J30" s="697"/>
    </row>
    <row r="31" spans="1:11" s="529" customFormat="1" ht="15.75" customHeight="1" x14ac:dyDescent="0.3">
      <c r="C31" s="529" t="s">
        <v>629</v>
      </c>
      <c r="E31" s="533">
        <v>0.05</v>
      </c>
      <c r="F31" s="544"/>
      <c r="H31" s="697"/>
      <c r="I31" s="697"/>
      <c r="J31" s="697"/>
    </row>
    <row r="32" spans="1:11" s="529" customFormat="1" ht="15.75" customHeight="1" x14ac:dyDescent="0.3">
      <c r="C32" s="529" t="s">
        <v>631</v>
      </c>
      <c r="E32" s="535" t="s">
        <v>647</v>
      </c>
      <c r="H32" s="697"/>
      <c r="I32" s="697"/>
      <c r="J32" s="697"/>
    </row>
    <row r="33" spans="1:11" s="529" customFormat="1" ht="15.75" customHeight="1" x14ac:dyDescent="0.3">
      <c r="B33" s="536" t="s">
        <v>633</v>
      </c>
      <c r="H33" s="697"/>
      <c r="I33" s="697"/>
      <c r="J33" s="697"/>
    </row>
    <row r="34" spans="1:11" s="529" customFormat="1" ht="15.75" customHeight="1" x14ac:dyDescent="0.3">
      <c r="A34" s="537" t="s">
        <v>634</v>
      </c>
      <c r="B34" s="699" t="s">
        <v>648</v>
      </c>
      <c r="C34" s="699"/>
      <c r="D34" s="699"/>
      <c r="E34" s="699"/>
      <c r="F34" s="699"/>
      <c r="G34" s="699"/>
      <c r="H34" s="699"/>
      <c r="I34" s="699"/>
      <c r="J34" s="699"/>
      <c r="K34" s="699"/>
    </row>
    <row r="35" spans="1:11" s="529" customFormat="1" ht="15.75" customHeight="1" x14ac:dyDescent="0.3">
      <c r="A35" s="537" t="s">
        <v>636</v>
      </c>
      <c r="B35" s="699" t="s">
        <v>649</v>
      </c>
      <c r="C35" s="699"/>
      <c r="D35" s="699"/>
      <c r="E35" s="699"/>
      <c r="F35" s="699"/>
      <c r="G35" s="699"/>
      <c r="H35" s="699"/>
      <c r="I35" s="699"/>
      <c r="J35" s="699"/>
      <c r="K35" s="699"/>
    </row>
    <row r="36" spans="1:11" s="529" customFormat="1" ht="15.75" customHeight="1" x14ac:dyDescent="0.3">
      <c r="B36" s="538" t="s">
        <v>657</v>
      </c>
      <c r="H36" s="540"/>
      <c r="I36" s="541" t="s">
        <v>639</v>
      </c>
      <c r="J36" s="704"/>
      <c r="K36" s="704"/>
    </row>
    <row r="37" spans="1:11" s="529" customFormat="1" ht="15.75" customHeight="1" x14ac:dyDescent="0.3">
      <c r="B37" s="538" t="s">
        <v>640</v>
      </c>
      <c r="H37" s="540"/>
      <c r="I37" s="541" t="s">
        <v>641</v>
      </c>
      <c r="J37" s="704"/>
      <c r="K37" s="704"/>
    </row>
    <row r="38" spans="1:11" s="529" customFormat="1" ht="3" customHeight="1" x14ac:dyDescent="0.3">
      <c r="B38" s="538"/>
      <c r="I38" s="542"/>
      <c r="J38" s="543"/>
      <c r="K38" s="543"/>
    </row>
    <row r="39" spans="1:11" s="529" customFormat="1" ht="7.5" customHeight="1" thickBot="1" x14ac:dyDescent="0.35">
      <c r="A39" s="545"/>
      <c r="B39" s="545"/>
      <c r="C39" s="545"/>
      <c r="D39" s="545"/>
      <c r="E39" s="545"/>
      <c r="F39" s="545"/>
      <c r="G39" s="545"/>
      <c r="H39" s="545"/>
      <c r="I39" s="545"/>
      <c r="J39" s="545"/>
      <c r="K39" s="545"/>
    </row>
    <row r="40" spans="1:11" s="529" customFormat="1" ht="20.25" customHeight="1" x14ac:dyDescent="0.5">
      <c r="B40" s="548" t="s">
        <v>302</v>
      </c>
      <c r="C40" s="531" t="s">
        <v>650</v>
      </c>
    </row>
    <row r="41" spans="1:11" s="529" customFormat="1" ht="15.75" customHeight="1" x14ac:dyDescent="0.3">
      <c r="C41" s="529" t="s">
        <v>651</v>
      </c>
      <c r="E41" s="546" t="str">
        <f>IF(B40="YES","20%"," ")</f>
        <v xml:space="preserve"> </v>
      </c>
    </row>
    <row r="42" spans="1:11" s="529" customFormat="1" ht="25.5" customHeight="1" thickBot="1" x14ac:dyDescent="0.35">
      <c r="A42" s="530"/>
      <c r="B42" s="705" t="s">
        <v>652</v>
      </c>
      <c r="C42" s="705"/>
      <c r="D42" s="705"/>
      <c r="E42" s="705"/>
      <c r="F42" s="705"/>
      <c r="G42" s="705"/>
      <c r="H42" s="705"/>
      <c r="I42" s="705"/>
      <c r="J42" s="705"/>
      <c r="K42" s="705"/>
    </row>
    <row r="43" spans="1:11" s="529" customFormat="1" ht="33.75" customHeight="1" x14ac:dyDescent="0.3">
      <c r="A43" s="700" t="s">
        <v>653</v>
      </c>
      <c r="B43" s="700"/>
      <c r="C43" s="700"/>
      <c r="D43" s="700"/>
      <c r="E43" s="700"/>
      <c r="F43" s="700"/>
      <c r="G43" s="700"/>
      <c r="H43" s="700"/>
      <c r="I43" s="700"/>
      <c r="J43" s="700"/>
      <c r="K43" s="700"/>
    </row>
    <row r="44" spans="1:11" s="529" customFormat="1" ht="20.25" customHeight="1" x14ac:dyDescent="0.3">
      <c r="A44" s="543" t="s">
        <v>654</v>
      </c>
      <c r="B44" s="543"/>
      <c r="C44" s="543"/>
      <c r="D44" s="701"/>
      <c r="E44" s="701"/>
      <c r="F44" s="701"/>
      <c r="G44" s="701"/>
      <c r="H44" s="543"/>
      <c r="I44" s="543"/>
      <c r="J44" s="543"/>
      <c r="K44" s="543"/>
    </row>
    <row r="45" spans="1:11" s="529" customFormat="1" ht="7.5" customHeight="1" x14ac:dyDescent="0.3">
      <c r="A45" s="543"/>
      <c r="B45" s="543"/>
      <c r="C45" s="543"/>
      <c r="D45" s="547"/>
      <c r="E45" s="547"/>
      <c r="F45" s="547"/>
      <c r="G45" s="547"/>
      <c r="H45" s="543"/>
      <c r="I45" s="543"/>
      <c r="J45" s="543"/>
      <c r="K45" s="543"/>
    </row>
    <row r="46" spans="1:11" s="529" customFormat="1" ht="24.75" customHeight="1" x14ac:dyDescent="0.3">
      <c r="A46" s="702" t="s">
        <v>655</v>
      </c>
      <c r="B46" s="702"/>
      <c r="C46" s="702"/>
      <c r="D46" s="702"/>
      <c r="E46" s="702"/>
      <c r="F46" s="702"/>
      <c r="G46" s="702"/>
      <c r="H46" s="702"/>
      <c r="I46" s="702"/>
      <c r="J46" s="702"/>
      <c r="K46" s="702"/>
    </row>
    <row r="47" spans="1:11" s="529" customFormat="1" ht="20.25" customHeight="1" x14ac:dyDescent="0.3">
      <c r="A47" s="529" t="s">
        <v>656</v>
      </c>
      <c r="D47" s="701"/>
      <c r="E47" s="701"/>
      <c r="F47" s="701"/>
      <c r="G47" s="701"/>
    </row>
    <row r="48" spans="1:11" s="529" customFormat="1" ht="20.25" customHeight="1" x14ac:dyDescent="0.3">
      <c r="A48" s="529" t="s">
        <v>656</v>
      </c>
      <c r="D48" s="703"/>
      <c r="E48" s="703"/>
      <c r="F48" s="703"/>
      <c r="G48" s="703"/>
    </row>
    <row r="49" s="529" customFormat="1" ht="12" x14ac:dyDescent="0.3"/>
    <row r="50" s="529" customFormat="1" ht="12" x14ac:dyDescent="0.3"/>
    <row r="51" s="529" customFormat="1" ht="12" x14ac:dyDescent="0.3"/>
    <row r="52" s="529" customFormat="1" ht="12" x14ac:dyDescent="0.3"/>
    <row r="53" s="529" customFormat="1" ht="12" x14ac:dyDescent="0.3"/>
    <row r="54" s="529" customFormat="1" ht="12" x14ac:dyDescent="0.3"/>
    <row r="55" s="529" customFormat="1" ht="12" x14ac:dyDescent="0.3"/>
    <row r="56" s="529" customFormat="1" ht="12" x14ac:dyDescent="0.3"/>
    <row r="57" s="529" customFormat="1" ht="12" x14ac:dyDescent="0.3"/>
    <row r="58" s="529" customFormat="1" ht="12" x14ac:dyDescent="0.3"/>
    <row r="59" s="529" customFormat="1" ht="12" x14ac:dyDescent="0.3"/>
    <row r="60" s="529" customFormat="1" ht="12" x14ac:dyDescent="0.3"/>
    <row r="61" s="529" customFormat="1" ht="12" x14ac:dyDescent="0.3"/>
    <row r="62" s="529" customFormat="1" ht="12" x14ac:dyDescent="0.3"/>
    <row r="63" s="529" customFormat="1" ht="12" x14ac:dyDescent="0.3"/>
    <row r="64" s="529" customFormat="1" ht="12" x14ac:dyDescent="0.3"/>
    <row r="65" s="529" customFormat="1" ht="12" x14ac:dyDescent="0.3"/>
    <row r="66" s="529" customFormat="1" ht="12" x14ac:dyDescent="0.3"/>
    <row r="67" s="529" customFormat="1" ht="12" x14ac:dyDescent="0.3"/>
    <row r="68" s="529" customFormat="1" ht="12" x14ac:dyDescent="0.3"/>
    <row r="69" s="529" customFormat="1" ht="12" x14ac:dyDescent="0.3"/>
    <row r="70" s="529" customFormat="1" ht="12" x14ac:dyDescent="0.3"/>
    <row r="71" s="529" customFormat="1" ht="12" x14ac:dyDescent="0.3"/>
    <row r="72" s="529" customFormat="1" ht="12" x14ac:dyDescent="0.3"/>
    <row r="73" s="529" customFormat="1" ht="12" x14ac:dyDescent="0.3"/>
    <row r="74" s="529" customFormat="1" ht="12" x14ac:dyDescent="0.3"/>
  </sheetData>
  <sheetProtection algorithmName="SHA-512" hashValue="Wv7Oj2mDsCkbkVHjWzCesS10iOyEaiFVzMkNPQAUXRyklO5pD0QK++vXBiG2Km/IBSzx58bHzH2bbUCwwIMkjw==" saltValue="HN2Q7F5JMiiwcJdJz+yXPA==" spinCount="100000" sheet="1" objects="1" scenarios="1" selectLockedCells="1"/>
  <mergeCells count="28">
    <mergeCell ref="J36:K36"/>
    <mergeCell ref="J37:K37"/>
    <mergeCell ref="J20:K20"/>
    <mergeCell ref="J21:K21"/>
    <mergeCell ref="B42:K42"/>
    <mergeCell ref="E25:F25"/>
    <mergeCell ref="A28:K28"/>
    <mergeCell ref="E30:F30"/>
    <mergeCell ref="H30:J33"/>
    <mergeCell ref="B34:K34"/>
    <mergeCell ref="B35:K35"/>
    <mergeCell ref="A23:K23"/>
    <mergeCell ref="A43:K43"/>
    <mergeCell ref="D44:G44"/>
    <mergeCell ref="A46:K46"/>
    <mergeCell ref="D47:G47"/>
    <mergeCell ref="D48:G48"/>
    <mergeCell ref="A9:K9"/>
    <mergeCell ref="E12:F12"/>
    <mergeCell ref="H12:J15"/>
    <mergeCell ref="B17:K17"/>
    <mergeCell ref="B18:K18"/>
    <mergeCell ref="C7:K7"/>
    <mergeCell ref="A2:K2"/>
    <mergeCell ref="A4:E4"/>
    <mergeCell ref="G4:K4"/>
    <mergeCell ref="A5:E5"/>
    <mergeCell ref="G5:K5"/>
  </mergeCells>
  <conditionalFormatting sqref="E12:F12">
    <cfRule type="containsBlanks" dxfId="16" priority="2">
      <formula>LEN(TRIM(E12))=0</formula>
    </cfRule>
  </conditionalFormatting>
  <conditionalFormatting sqref="E25:F25">
    <cfRule type="containsBlanks" dxfId="15" priority="1">
      <formula>LEN(TRIM(E25))=0</formula>
    </cfRule>
  </conditionalFormatting>
  <dataValidations count="2">
    <dataValidation type="list" allowBlank="1" showInputMessage="1" showErrorMessage="1" sqref="B11">
      <formula1>" ,YES, NO"</formula1>
    </dataValidation>
    <dataValidation type="list" allowBlank="1" showInputMessage="1" showErrorMessage="1" sqref="B29 B24 B40">
      <formula1>"YES, NO"</formula1>
    </dataValidation>
  </dataValidations>
  <printOptions horizontalCentered="1"/>
  <pageMargins left="0.25" right="0.25" top="0.25" bottom="0"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F129"/>
  <sheetViews>
    <sheetView topLeftCell="A99" zoomScale="90" zoomScaleNormal="90" workbookViewId="0">
      <selection activeCell="B123" sqref="B123"/>
    </sheetView>
  </sheetViews>
  <sheetFormatPr defaultColWidth="9.1796875" defaultRowHeight="12" x14ac:dyDescent="0.3"/>
  <cols>
    <col min="1" max="1" width="25" style="387" customWidth="1"/>
    <col min="2" max="2" width="27.453125" style="387" customWidth="1"/>
    <col min="3" max="3" width="2.7265625" style="388" customWidth="1"/>
    <col min="4" max="5" width="12.1796875" style="387" customWidth="1"/>
    <col min="6" max="6" width="28.7265625" style="387" customWidth="1"/>
    <col min="7" max="16384" width="9.1796875" style="387"/>
  </cols>
  <sheetData>
    <row r="1" spans="1:6" ht="75" customHeight="1" x14ac:dyDescent="0.3"/>
    <row r="2" spans="1:6" x14ac:dyDescent="0.3">
      <c r="A2" s="387" t="s">
        <v>286</v>
      </c>
    </row>
    <row r="3" spans="1:6" x14ac:dyDescent="0.3">
      <c r="A3" s="387" t="s">
        <v>287</v>
      </c>
    </row>
    <row r="5" spans="1:6" s="389" customFormat="1" ht="57" customHeight="1" x14ac:dyDescent="0.65">
      <c r="A5" s="709" t="s">
        <v>540</v>
      </c>
      <c r="B5" s="709"/>
      <c r="C5" s="709"/>
      <c r="D5" s="709"/>
      <c r="E5" s="709"/>
      <c r="F5" s="709"/>
    </row>
    <row r="6" spans="1:6" ht="18" customHeight="1" x14ac:dyDescent="0.3"/>
    <row r="7" spans="1:6" ht="17.25" customHeight="1" x14ac:dyDescent="0.3">
      <c r="A7" s="387" t="s">
        <v>288</v>
      </c>
      <c r="B7" s="495">
        <f ca="1">TODAY()</f>
        <v>44714</v>
      </c>
      <c r="C7" s="390"/>
      <c r="E7" s="387" t="s">
        <v>289</v>
      </c>
      <c r="F7" s="391">
        <v>360</v>
      </c>
    </row>
    <row r="8" spans="1:6" ht="17.25" customHeight="1" x14ac:dyDescent="0.3">
      <c r="A8" s="387" t="s">
        <v>220</v>
      </c>
      <c r="B8" s="493">
        <f>Application!A10</f>
        <v>0</v>
      </c>
      <c r="C8" s="390"/>
      <c r="E8" s="387" t="s">
        <v>290</v>
      </c>
      <c r="F8" s="391" t="s">
        <v>291</v>
      </c>
    </row>
    <row r="9" spans="1:6" ht="17.25" customHeight="1" x14ac:dyDescent="0.3">
      <c r="B9" s="493">
        <f>Application!A11</f>
        <v>0</v>
      </c>
      <c r="C9" s="390"/>
      <c r="E9" s="387" t="s">
        <v>292</v>
      </c>
      <c r="F9" s="391" t="s">
        <v>293</v>
      </c>
    </row>
    <row r="10" spans="1:6" ht="17.25" customHeight="1" x14ac:dyDescent="0.3">
      <c r="B10" s="493">
        <f>Application!A12</f>
        <v>0</v>
      </c>
      <c r="C10" s="390"/>
      <c r="E10" s="387" t="s">
        <v>294</v>
      </c>
      <c r="F10" s="391" t="s">
        <v>295</v>
      </c>
    </row>
    <row r="11" spans="1:6" ht="17.25" customHeight="1" x14ac:dyDescent="0.3">
      <c r="B11" s="493">
        <f>Application!A13</f>
        <v>0</v>
      </c>
      <c r="C11" s="390"/>
      <c r="E11" s="387" t="s">
        <v>296</v>
      </c>
      <c r="F11" s="448"/>
    </row>
    <row r="12" spans="1:6" ht="17.25" customHeight="1" x14ac:dyDescent="0.3">
      <c r="A12" s="387" t="s">
        <v>353</v>
      </c>
      <c r="B12" s="713">
        <f>Application!C25</f>
        <v>0</v>
      </c>
      <c r="C12" s="390"/>
      <c r="F12" s="391"/>
    </row>
    <row r="13" spans="1:6" ht="17.25" customHeight="1" x14ac:dyDescent="0.3">
      <c r="B13" s="714"/>
      <c r="C13" s="390"/>
      <c r="F13" s="391"/>
    </row>
    <row r="14" spans="1:6" ht="17.25" customHeight="1" x14ac:dyDescent="0.3">
      <c r="A14" s="387" t="s">
        <v>297</v>
      </c>
      <c r="B14" s="494">
        <f>Application!C27</f>
        <v>0</v>
      </c>
      <c r="C14" s="390"/>
      <c r="F14" s="391"/>
    </row>
    <row r="15" spans="1:6" ht="17.25" customHeight="1" x14ac:dyDescent="0.3"/>
    <row r="16" spans="1:6" ht="21.75" customHeight="1" x14ac:dyDescent="0.3"/>
    <row r="17" spans="1:6" ht="18.5" x14ac:dyDescent="0.45">
      <c r="A17" s="392" t="s">
        <v>299</v>
      </c>
      <c r="B17" s="393"/>
      <c r="C17" s="394"/>
      <c r="D17" s="395" t="s">
        <v>300</v>
      </c>
      <c r="E17" s="396"/>
      <c r="F17" s="396"/>
    </row>
    <row r="18" spans="1:6" ht="17.25" customHeight="1" x14ac:dyDescent="0.3">
      <c r="A18" s="387" t="s">
        <v>301</v>
      </c>
      <c r="B18" s="492">
        <f>Application!C37</f>
        <v>0</v>
      </c>
      <c r="C18" s="397"/>
      <c r="D18" s="398" t="s">
        <v>302</v>
      </c>
    </row>
    <row r="19" spans="1:6" ht="17.25" customHeight="1" x14ac:dyDescent="0.3">
      <c r="A19" s="387" t="s">
        <v>303</v>
      </c>
      <c r="B19" s="399">
        <v>0.03</v>
      </c>
      <c r="C19" s="400"/>
      <c r="D19" s="401" t="s">
        <v>302</v>
      </c>
    </row>
    <row r="20" spans="1:6" ht="17.25" customHeight="1" x14ac:dyDescent="0.3">
      <c r="A20" s="387" t="s">
        <v>304</v>
      </c>
      <c r="B20" s="402">
        <v>0</v>
      </c>
      <c r="C20" s="403"/>
      <c r="D20" s="401" t="s">
        <v>302</v>
      </c>
    </row>
    <row r="22" spans="1:6" ht="17.25" customHeight="1" x14ac:dyDescent="0.35">
      <c r="A22" s="393"/>
      <c r="B22" s="393"/>
      <c r="C22" s="394"/>
      <c r="D22" s="395" t="s">
        <v>305</v>
      </c>
      <c r="E22" s="396"/>
      <c r="F22" s="396"/>
    </row>
    <row r="23" spans="1:6" ht="17.25" customHeight="1" x14ac:dyDescent="0.3">
      <c r="A23" s="387" t="s">
        <v>306</v>
      </c>
      <c r="D23" s="404" t="s">
        <v>302</v>
      </c>
    </row>
    <row r="24" spans="1:6" ht="17.25" customHeight="1" x14ac:dyDescent="0.3">
      <c r="A24" s="405" t="s">
        <v>307</v>
      </c>
      <c r="B24" s="405"/>
      <c r="C24" s="390"/>
      <c r="D24" s="404" t="s">
        <v>308</v>
      </c>
      <c r="E24" s="710" t="s">
        <v>309</v>
      </c>
      <c r="F24" s="710"/>
    </row>
    <row r="25" spans="1:6" ht="17.25" customHeight="1" x14ac:dyDescent="0.3">
      <c r="A25" s="405"/>
      <c r="B25" s="405"/>
      <c r="C25" s="390"/>
      <c r="D25" s="405"/>
      <c r="E25" s="710"/>
      <c r="F25" s="710"/>
    </row>
    <row r="26" spans="1:6" ht="21.75" customHeight="1" x14ac:dyDescent="0.3"/>
    <row r="27" spans="1:6" ht="18.5" x14ac:dyDescent="0.45">
      <c r="A27" s="406" t="s">
        <v>310</v>
      </c>
      <c r="B27" s="393"/>
      <c r="C27" s="394"/>
      <c r="D27" s="393"/>
      <c r="E27" s="393"/>
      <c r="F27" s="393"/>
    </row>
    <row r="28" spans="1:6" ht="17.5" x14ac:dyDescent="0.4">
      <c r="A28" s="407" t="s">
        <v>311</v>
      </c>
      <c r="B28" s="711" t="s">
        <v>312</v>
      </c>
      <c r="C28" s="712"/>
      <c r="D28" s="711"/>
      <c r="E28" s="711" t="s">
        <v>313</v>
      </c>
      <c r="F28" s="711"/>
    </row>
    <row r="29" spans="1:6" ht="17.25" customHeight="1" x14ac:dyDescent="0.3">
      <c r="A29" s="387" t="s">
        <v>314</v>
      </c>
      <c r="B29" s="707">
        <v>0</v>
      </c>
      <c r="C29" s="707"/>
      <c r="D29" s="707"/>
      <c r="E29" s="708">
        <f>B18</f>
        <v>0</v>
      </c>
      <c r="F29" s="708"/>
    </row>
    <row r="30" spans="1:6" ht="17.25" customHeight="1" x14ac:dyDescent="0.3">
      <c r="A30" s="387" t="s">
        <v>315</v>
      </c>
      <c r="B30" s="707">
        <v>0</v>
      </c>
      <c r="C30" s="707"/>
      <c r="D30" s="707"/>
      <c r="E30" s="708">
        <f>E29*B19*30</f>
        <v>0</v>
      </c>
      <c r="F30" s="708"/>
    </row>
    <row r="31" spans="1:6" ht="17.25" customHeight="1" x14ac:dyDescent="0.3">
      <c r="A31" s="387" t="s">
        <v>316</v>
      </c>
      <c r="B31" s="707">
        <v>0</v>
      </c>
      <c r="C31" s="707"/>
      <c r="D31" s="707"/>
      <c r="E31" s="715">
        <v>0</v>
      </c>
      <c r="F31" s="715"/>
    </row>
    <row r="32" spans="1:6" ht="17.25" customHeight="1" x14ac:dyDescent="0.3">
      <c r="A32" s="393" t="s">
        <v>317</v>
      </c>
      <c r="B32" s="716">
        <v>0</v>
      </c>
      <c r="C32" s="716"/>
      <c r="D32" s="716"/>
      <c r="E32" s="717">
        <v>0</v>
      </c>
      <c r="F32" s="717"/>
    </row>
    <row r="33" spans="1:6" ht="17.25" customHeight="1" x14ac:dyDescent="0.35">
      <c r="A33" s="408" t="s">
        <v>318</v>
      </c>
      <c r="B33" s="718">
        <f>SUM(B29:D32)</f>
        <v>0</v>
      </c>
      <c r="C33" s="718"/>
      <c r="D33" s="718"/>
      <c r="E33" s="719">
        <f>SUM(E29:F32)</f>
        <v>0</v>
      </c>
      <c r="F33" s="720"/>
    </row>
    <row r="34" spans="1:6" ht="17.25" customHeight="1" x14ac:dyDescent="0.3"/>
    <row r="35" spans="1:6" ht="21.75" customHeight="1" x14ac:dyDescent="0.3"/>
    <row r="36" spans="1:6" ht="18.5" x14ac:dyDescent="0.45">
      <c r="A36" s="392" t="s">
        <v>319</v>
      </c>
      <c r="B36" s="393"/>
      <c r="C36" s="394"/>
      <c r="D36" s="393"/>
      <c r="E36" s="393"/>
      <c r="F36" s="393"/>
    </row>
    <row r="37" spans="1:6" ht="17.25" customHeight="1" x14ac:dyDescent="0.3">
      <c r="A37" s="387" t="s">
        <v>320</v>
      </c>
      <c r="B37" s="450">
        <f>B45</f>
        <v>0</v>
      </c>
      <c r="C37" s="390"/>
      <c r="D37" s="723" t="s">
        <v>354</v>
      </c>
      <c r="E37" s="723"/>
      <c r="F37" s="723"/>
    </row>
    <row r="38" spans="1:6" ht="17.25" customHeight="1" x14ac:dyDescent="0.3">
      <c r="A38" s="387" t="s">
        <v>321</v>
      </c>
      <c r="B38" s="387" t="s">
        <v>322</v>
      </c>
      <c r="D38" s="723"/>
      <c r="E38" s="723"/>
      <c r="F38" s="723"/>
    </row>
    <row r="39" spans="1:6" x14ac:dyDescent="0.3">
      <c r="D39" s="723"/>
      <c r="E39" s="723"/>
      <c r="F39" s="723"/>
    </row>
    <row r="42" spans="1:6" ht="28.5" x14ac:dyDescent="0.65">
      <c r="A42" s="409" t="s">
        <v>323</v>
      </c>
      <c r="B42" s="393"/>
      <c r="C42" s="394"/>
      <c r="D42" s="393"/>
      <c r="E42" s="393"/>
      <c r="F42" s="393"/>
    </row>
    <row r="44" spans="1:6" ht="18.5" x14ac:dyDescent="0.45">
      <c r="A44" s="392" t="s">
        <v>324</v>
      </c>
      <c r="B44" s="393"/>
      <c r="D44" s="724" t="s">
        <v>330</v>
      </c>
      <c r="E44" s="724"/>
      <c r="F44" s="393"/>
    </row>
    <row r="45" spans="1:6" ht="17.25" customHeight="1" x14ac:dyDescent="0.3">
      <c r="A45" s="410" t="s">
        <v>325</v>
      </c>
      <c r="B45" s="451">
        <f>SUM(B46:B48)</f>
        <v>0</v>
      </c>
      <c r="C45" s="412"/>
      <c r="D45" s="413" t="s">
        <v>331</v>
      </c>
      <c r="E45" s="410"/>
      <c r="F45" s="410"/>
    </row>
    <row r="46" spans="1:6" s="389" customFormat="1" ht="24" customHeight="1" x14ac:dyDescent="0.25">
      <c r="A46" s="414" t="s">
        <v>326</v>
      </c>
      <c r="B46" s="502">
        <v>0</v>
      </c>
      <c r="C46" s="416"/>
      <c r="D46" s="389" t="s">
        <v>608</v>
      </c>
      <c r="E46" s="418"/>
      <c r="F46" s="517">
        <v>0</v>
      </c>
    </row>
    <row r="47" spans="1:6" s="389" customFormat="1" x14ac:dyDescent="0.25">
      <c r="A47" s="414"/>
      <c r="B47" s="508"/>
      <c r="C47" s="419"/>
      <c r="D47" s="389" t="s">
        <v>609</v>
      </c>
    </row>
    <row r="48" spans="1:6" s="389" customFormat="1" ht="24" x14ac:dyDescent="0.25">
      <c r="A48" s="414" t="s">
        <v>327</v>
      </c>
      <c r="B48" s="509">
        <v>0</v>
      </c>
      <c r="C48" s="420"/>
      <c r="D48" s="421"/>
      <c r="E48" s="421"/>
      <c r="F48" s="421"/>
    </row>
    <row r="49" spans="1:6" ht="18" customHeight="1" x14ac:dyDescent="0.3">
      <c r="B49" s="422"/>
      <c r="C49" s="423"/>
      <c r="D49" s="424" t="s">
        <v>356</v>
      </c>
      <c r="E49" s="410"/>
      <c r="F49" s="410"/>
    </row>
    <row r="50" spans="1:6" ht="18" customHeight="1" x14ac:dyDescent="0.3">
      <c r="A50" s="393"/>
      <c r="B50" s="425"/>
      <c r="C50" s="423"/>
      <c r="D50" s="417" t="s">
        <v>357</v>
      </c>
      <c r="E50" s="418"/>
    </row>
    <row r="51" spans="1:6" ht="18" customHeight="1" x14ac:dyDescent="0.3">
      <c r="A51" s="410" t="s">
        <v>328</v>
      </c>
      <c r="B51" s="411"/>
      <c r="C51" s="412"/>
      <c r="D51" s="426"/>
    </row>
    <row r="52" spans="1:6" ht="18" customHeight="1" x14ac:dyDescent="0.3">
      <c r="A52" s="725" t="s">
        <v>358</v>
      </c>
      <c r="B52" s="725"/>
      <c r="C52" s="427"/>
      <c r="D52" s="393"/>
      <c r="E52" s="393"/>
      <c r="F52" s="393"/>
    </row>
    <row r="53" spans="1:6" ht="18" customHeight="1" x14ac:dyDescent="0.3">
      <c r="B53" s="422"/>
      <c r="C53" s="423"/>
      <c r="D53" s="424" t="s">
        <v>332</v>
      </c>
      <c r="E53" s="428"/>
      <c r="F53" s="410"/>
    </row>
    <row r="54" spans="1:6" ht="18" customHeight="1" x14ac:dyDescent="0.3">
      <c r="B54" s="422"/>
      <c r="C54" s="423"/>
      <c r="D54" s="417" t="s">
        <v>359</v>
      </c>
    </row>
    <row r="55" spans="1:6" ht="18" customHeight="1" x14ac:dyDescent="0.3">
      <c r="B55" s="422"/>
      <c r="C55" s="423"/>
    </row>
    <row r="56" spans="1:6" ht="18" customHeight="1" x14ac:dyDescent="0.3">
      <c r="A56" s="393"/>
      <c r="B56" s="425"/>
      <c r="C56" s="423"/>
      <c r="D56" s="393"/>
      <c r="E56" s="393"/>
      <c r="F56" s="393"/>
    </row>
    <row r="57" spans="1:6" ht="18" customHeight="1" x14ac:dyDescent="0.3">
      <c r="A57" s="410" t="s">
        <v>329</v>
      </c>
      <c r="B57" s="411">
        <f>SUM(B58:B64)</f>
        <v>0</v>
      </c>
      <c r="C57" s="412"/>
      <c r="D57" s="424" t="s">
        <v>360</v>
      </c>
      <c r="E57" s="410"/>
      <c r="F57" s="410"/>
    </row>
    <row r="58" spans="1:6" ht="18" customHeight="1" x14ac:dyDescent="0.3">
      <c r="A58" s="518" t="s">
        <v>612</v>
      </c>
      <c r="B58" s="524"/>
      <c r="C58" s="427"/>
      <c r="D58" s="417" t="s">
        <v>361</v>
      </c>
      <c r="E58" s="418"/>
    </row>
    <row r="59" spans="1:6" ht="18" customHeight="1" x14ac:dyDescent="0.3">
      <c r="A59" s="426" t="s">
        <v>611</v>
      </c>
      <c r="B59" s="523"/>
      <c r="C59" s="423"/>
    </row>
    <row r="60" spans="1:6" ht="18" customHeight="1" x14ac:dyDescent="0.3">
      <c r="A60" s="520"/>
      <c r="B60" s="523"/>
      <c r="C60" s="423"/>
      <c r="D60" s="393"/>
      <c r="E60" s="393"/>
      <c r="F60" s="393"/>
    </row>
    <row r="61" spans="1:6" ht="18.75" customHeight="1" x14ac:dyDescent="0.3">
      <c r="A61" s="522"/>
      <c r="B61" s="523"/>
      <c r="C61" s="423"/>
      <c r="D61" s="410" t="s">
        <v>362</v>
      </c>
      <c r="E61" s="410"/>
      <c r="F61" s="410"/>
    </row>
    <row r="62" spans="1:6" ht="18.75" customHeight="1" x14ac:dyDescent="0.3">
      <c r="A62" s="522"/>
      <c r="B62" s="523"/>
      <c r="C62" s="423"/>
      <c r="D62" s="429" t="s">
        <v>363</v>
      </c>
    </row>
    <row r="63" spans="1:6" ht="18.75" customHeight="1" x14ac:dyDescent="0.3">
      <c r="A63" s="522"/>
      <c r="B63" s="523"/>
      <c r="C63" s="412"/>
      <c r="D63" s="430"/>
      <c r="E63" s="430"/>
      <c r="F63" s="430"/>
    </row>
    <row r="64" spans="1:6" ht="18.75" customHeight="1" x14ac:dyDescent="0.3">
      <c r="A64" s="522"/>
      <c r="B64" s="523"/>
      <c r="D64" s="431"/>
      <c r="E64" s="431"/>
      <c r="F64" s="431"/>
    </row>
    <row r="65" spans="1:6" ht="18.75" customHeight="1" x14ac:dyDescent="0.3">
      <c r="A65" s="410" t="s">
        <v>364</v>
      </c>
      <c r="B65" s="411">
        <f>B45+B57</f>
        <v>0</v>
      </c>
      <c r="D65" s="410" t="s">
        <v>365</v>
      </c>
      <c r="E65" s="410"/>
      <c r="F65" s="411">
        <f>B45+B57</f>
        <v>0</v>
      </c>
    </row>
    <row r="66" spans="1:6" ht="18.75" customHeight="1" x14ac:dyDescent="0.3">
      <c r="D66" s="726" t="s">
        <v>366</v>
      </c>
      <c r="E66" s="726"/>
      <c r="F66" s="726"/>
    </row>
    <row r="67" spans="1:6" ht="18" customHeight="1" x14ac:dyDescent="0.3">
      <c r="D67" s="726"/>
      <c r="E67" s="726"/>
      <c r="F67" s="726"/>
    </row>
    <row r="68" spans="1:6" ht="18" customHeight="1" x14ac:dyDescent="0.3">
      <c r="D68" s="726"/>
      <c r="E68" s="726"/>
      <c r="F68" s="726"/>
    </row>
    <row r="69" spans="1:6" ht="18" customHeight="1" x14ac:dyDescent="0.3"/>
    <row r="70" spans="1:6" ht="18" customHeight="1" x14ac:dyDescent="0.35">
      <c r="D70" s="432" t="s">
        <v>333</v>
      </c>
      <c r="E70" s="432"/>
      <c r="F70" s="393"/>
    </row>
    <row r="71" spans="1:6" ht="18" customHeight="1" x14ac:dyDescent="0.3">
      <c r="D71" s="387" t="s">
        <v>334</v>
      </c>
      <c r="F71" s="433">
        <f>F65</f>
        <v>0</v>
      </c>
    </row>
    <row r="72" spans="1:6" ht="18" customHeight="1" x14ac:dyDescent="0.3">
      <c r="D72" s="387" t="s">
        <v>367</v>
      </c>
    </row>
    <row r="73" spans="1:6" ht="18" customHeight="1" x14ac:dyDescent="0.3">
      <c r="D73" s="387" t="s">
        <v>368</v>
      </c>
    </row>
    <row r="74" spans="1:6" ht="18" customHeight="1" x14ac:dyDescent="0.3">
      <c r="D74" s="387" t="s">
        <v>369</v>
      </c>
    </row>
    <row r="75" spans="1:6" ht="18.75" customHeight="1" x14ac:dyDescent="0.3">
      <c r="D75" s="387" t="s">
        <v>370</v>
      </c>
    </row>
    <row r="76" spans="1:6" ht="18.75" customHeight="1" x14ac:dyDescent="0.3">
      <c r="D76" s="387" t="s">
        <v>371</v>
      </c>
    </row>
    <row r="77" spans="1:6" ht="18.75" customHeight="1" x14ac:dyDescent="0.3">
      <c r="D77" s="387" t="s">
        <v>372</v>
      </c>
    </row>
    <row r="78" spans="1:6" ht="18.75" customHeight="1" x14ac:dyDescent="0.3">
      <c r="D78" s="387" t="s">
        <v>373</v>
      </c>
    </row>
    <row r="89" spans="1:6" ht="28.5" x14ac:dyDescent="0.65">
      <c r="A89" s="409" t="s">
        <v>335</v>
      </c>
      <c r="B89" s="393"/>
      <c r="C89" s="394"/>
      <c r="D89" s="393"/>
      <c r="E89" s="393"/>
      <c r="F89" s="393"/>
    </row>
    <row r="91" spans="1:6" ht="18" customHeight="1" x14ac:dyDescent="0.3">
      <c r="A91" s="387" t="s">
        <v>80</v>
      </c>
      <c r="B91" s="387" t="s">
        <v>298</v>
      </c>
      <c r="D91" s="387" t="s">
        <v>347</v>
      </c>
      <c r="F91" s="434" t="s">
        <v>348</v>
      </c>
    </row>
    <row r="92" spans="1:6" ht="18" customHeight="1" x14ac:dyDescent="0.3">
      <c r="A92" s="387" t="s">
        <v>190</v>
      </c>
      <c r="B92" s="387" t="s">
        <v>346</v>
      </c>
      <c r="D92" s="387" t="s">
        <v>349</v>
      </c>
      <c r="F92" s="435" t="s">
        <v>733</v>
      </c>
    </row>
    <row r="93" spans="1:6" ht="18" customHeight="1" x14ac:dyDescent="0.3">
      <c r="B93" s="387" t="s">
        <v>287</v>
      </c>
      <c r="D93" s="387" t="s">
        <v>350</v>
      </c>
      <c r="F93" s="436" t="s">
        <v>734</v>
      </c>
    </row>
    <row r="94" spans="1:6" ht="18" customHeight="1" x14ac:dyDescent="0.3"/>
    <row r="95" spans="1:6" ht="18.5" x14ac:dyDescent="0.45">
      <c r="A95" s="392" t="s">
        <v>374</v>
      </c>
      <c r="B95" s="727" t="s">
        <v>375</v>
      </c>
      <c r="C95" s="727"/>
      <c r="D95" s="727"/>
      <c r="E95" s="727"/>
      <c r="F95" s="727"/>
    </row>
    <row r="96" spans="1:6" s="389" customFormat="1" ht="26.25" customHeight="1" x14ac:dyDescent="0.25">
      <c r="A96" s="389" t="s">
        <v>376</v>
      </c>
      <c r="B96" s="437">
        <v>0</v>
      </c>
      <c r="C96" s="438"/>
      <c r="D96" s="389" t="s">
        <v>377</v>
      </c>
    </row>
    <row r="97" spans="1:6" s="389" customFormat="1" ht="26.25" customHeight="1" x14ac:dyDescent="0.25">
      <c r="A97" s="439" t="s">
        <v>378</v>
      </c>
      <c r="B97" s="440">
        <v>0.03</v>
      </c>
      <c r="C97" s="441"/>
      <c r="D97" s="439" t="s">
        <v>379</v>
      </c>
      <c r="E97" s="439"/>
      <c r="F97" s="439"/>
    </row>
    <row r="98" spans="1:6" s="389" customFormat="1" ht="27" customHeight="1" x14ac:dyDescent="0.25">
      <c r="A98" s="439" t="s">
        <v>380</v>
      </c>
      <c r="B98" s="442" t="e">
        <f>E30/E29</f>
        <v>#DIV/0!</v>
      </c>
      <c r="C98" s="443"/>
      <c r="D98" s="721" t="s">
        <v>381</v>
      </c>
      <c r="E98" s="721"/>
      <c r="F98" s="721"/>
    </row>
    <row r="99" spans="1:6" ht="18" customHeight="1" x14ac:dyDescent="0.3"/>
    <row r="100" spans="1:6" ht="21" customHeight="1" x14ac:dyDescent="0.3"/>
    <row r="101" spans="1:6" ht="18.5" x14ac:dyDescent="0.45">
      <c r="A101" s="392" t="s">
        <v>382</v>
      </c>
      <c r="B101" s="393"/>
      <c r="C101" s="394"/>
      <c r="D101" s="393"/>
      <c r="E101" s="393"/>
      <c r="F101" s="393"/>
    </row>
    <row r="103" spans="1:6" s="389" customFormat="1" ht="39.75" customHeight="1" x14ac:dyDescent="0.25">
      <c r="A103" s="444" t="s">
        <v>383</v>
      </c>
      <c r="B103" s="722" t="s">
        <v>384</v>
      </c>
      <c r="C103" s="722"/>
      <c r="D103" s="722"/>
      <c r="E103" s="722"/>
      <c r="F103" s="722"/>
    </row>
    <row r="104" spans="1:6" x14ac:dyDescent="0.3">
      <c r="A104" s="445"/>
    </row>
    <row r="105" spans="1:6" ht="21.75" customHeight="1" x14ac:dyDescent="0.3">
      <c r="A105" s="445" t="s">
        <v>336</v>
      </c>
      <c r="B105" s="387" t="s">
        <v>337</v>
      </c>
    </row>
    <row r="106" spans="1:6" ht="21.75" customHeight="1" x14ac:dyDescent="0.3">
      <c r="A106" s="445"/>
      <c r="B106" s="387" t="s">
        <v>385</v>
      </c>
    </row>
    <row r="107" spans="1:6" ht="21.75" customHeight="1" x14ac:dyDescent="0.3">
      <c r="A107" s="445"/>
      <c r="B107" s="387" t="s">
        <v>386</v>
      </c>
    </row>
    <row r="108" spans="1:6" x14ac:dyDescent="0.3">
      <c r="A108" s="445"/>
    </row>
    <row r="109" spans="1:6" s="446" customFormat="1" ht="60.75" customHeight="1" x14ac:dyDescent="0.25">
      <c r="A109" s="444" t="s">
        <v>338</v>
      </c>
      <c r="B109" s="722" t="s">
        <v>339</v>
      </c>
      <c r="C109" s="722"/>
      <c r="D109" s="722"/>
      <c r="E109" s="722"/>
      <c r="F109" s="722"/>
    </row>
    <row r="110" spans="1:6" x14ac:dyDescent="0.3">
      <c r="A110" s="445"/>
    </row>
    <row r="111" spans="1:6" x14ac:dyDescent="0.3">
      <c r="A111" s="445" t="s">
        <v>340</v>
      </c>
      <c r="B111" s="387" t="s">
        <v>341</v>
      </c>
    </row>
    <row r="112" spans="1:6" x14ac:dyDescent="0.3">
      <c r="A112" s="445"/>
    </row>
    <row r="113" spans="1:6" s="446" customFormat="1" ht="28.5" customHeight="1" x14ac:dyDescent="0.25">
      <c r="A113" s="444" t="s">
        <v>342</v>
      </c>
      <c r="B113" s="722" t="s">
        <v>343</v>
      </c>
      <c r="C113" s="722"/>
      <c r="D113" s="722"/>
      <c r="E113" s="722"/>
      <c r="F113" s="722"/>
    </row>
    <row r="114" spans="1:6" x14ac:dyDescent="0.3">
      <c r="A114" s="445"/>
    </row>
    <row r="115" spans="1:6" ht="21.75" customHeight="1" x14ac:dyDescent="0.3">
      <c r="A115" s="445" t="s">
        <v>344</v>
      </c>
      <c r="B115" s="387" t="s">
        <v>345</v>
      </c>
    </row>
    <row r="116" spans="1:6" ht="21.75" customHeight="1" x14ac:dyDescent="0.3">
      <c r="B116" s="387" t="s">
        <v>387</v>
      </c>
    </row>
    <row r="117" spans="1:6" ht="21.75" customHeight="1" x14ac:dyDescent="0.3">
      <c r="B117" s="387" t="s">
        <v>388</v>
      </c>
    </row>
    <row r="119" spans="1:6" ht="18.5" x14ac:dyDescent="0.45">
      <c r="A119" s="447" t="s">
        <v>351</v>
      </c>
    </row>
    <row r="120" spans="1:6" x14ac:dyDescent="0.3">
      <c r="A120" s="387" t="s">
        <v>352</v>
      </c>
    </row>
    <row r="123" spans="1:6" x14ac:dyDescent="0.3">
      <c r="A123" s="393"/>
      <c r="B123" s="449"/>
      <c r="D123" s="393"/>
      <c r="E123" s="393"/>
      <c r="F123" s="449"/>
    </row>
    <row r="124" spans="1:6" x14ac:dyDescent="0.3">
      <c r="A124" s="387" t="s">
        <v>389</v>
      </c>
      <c r="B124" s="422" t="s">
        <v>83</v>
      </c>
      <c r="D124" s="387" t="s">
        <v>390</v>
      </c>
      <c r="F124" s="422" t="s">
        <v>83</v>
      </c>
    </row>
    <row r="128" spans="1:6" x14ac:dyDescent="0.3">
      <c r="A128" s="393"/>
      <c r="B128" s="449"/>
      <c r="D128" s="393"/>
      <c r="E128" s="393"/>
      <c r="F128" s="449"/>
    </row>
    <row r="129" spans="1:6" x14ac:dyDescent="0.3">
      <c r="A129" s="387" t="s">
        <v>390</v>
      </c>
      <c r="B129" s="422" t="s">
        <v>83</v>
      </c>
      <c r="D129" s="387" t="s">
        <v>390</v>
      </c>
      <c r="F129" s="422" t="s">
        <v>83</v>
      </c>
    </row>
  </sheetData>
  <sheetProtection algorithmName="SHA-512" hashValue="4sxG4W3AVohxkoS4xVkrtSi5eumE3L2twZcmVmnJcyjyzZuTPP0kk+6GgNED8n0RHF3CZRQ5NTOs7qJo46HocA==" saltValue="J/TMAnRczpmtr+FkrwlRfw==" spinCount="100000" sheet="1" objects="1" scenarios="1" selectLockedCells="1"/>
  <mergeCells count="24">
    <mergeCell ref="D98:F98"/>
    <mergeCell ref="B103:F103"/>
    <mergeCell ref="B109:F109"/>
    <mergeCell ref="B113:F113"/>
    <mergeCell ref="D37:F39"/>
    <mergeCell ref="D44:E44"/>
    <mergeCell ref="A52:B52"/>
    <mergeCell ref="D66:F68"/>
    <mergeCell ref="B95:F95"/>
    <mergeCell ref="B31:D31"/>
    <mergeCell ref="E31:F31"/>
    <mergeCell ref="B32:D32"/>
    <mergeCell ref="E32:F32"/>
    <mergeCell ref="B33:D33"/>
    <mergeCell ref="E33:F33"/>
    <mergeCell ref="B30:D30"/>
    <mergeCell ref="E30:F30"/>
    <mergeCell ref="A5:F5"/>
    <mergeCell ref="E24:F25"/>
    <mergeCell ref="B28:D28"/>
    <mergeCell ref="E28:F28"/>
    <mergeCell ref="B29:D29"/>
    <mergeCell ref="E29:F29"/>
    <mergeCell ref="B12:B13"/>
  </mergeCells>
  <conditionalFormatting sqref="B7">
    <cfRule type="cellIs" dxfId="14" priority="3" operator="equal">
      <formula>0</formula>
    </cfRule>
  </conditionalFormatting>
  <conditionalFormatting sqref="B46">
    <cfRule type="expression" dxfId="13" priority="2">
      <formula>B46=""</formula>
    </cfRule>
  </conditionalFormatting>
  <conditionalFormatting sqref="B48">
    <cfRule type="expression" dxfId="12" priority="1">
      <formula>B48=""</formula>
    </cfRule>
  </conditionalFormatting>
  <hyperlinks>
    <hyperlink ref="F91" r:id="rId1"/>
    <hyperlink ref="F93" r:id="rId2"/>
  </hyperlinks>
  <pageMargins left="0.5" right="0" top="0.5" bottom="0.5" header="0.3" footer="0.3"/>
  <pageSetup scale="90" orientation="portrait" r:id="rId3"/>
  <headerFooter>
    <oddFooter>&amp;C&amp;P of &amp;N</oddFooter>
  </headerFooter>
  <rowBreaks count="2" manualBreakCount="2">
    <brk id="41" max="16383" man="1"/>
    <brk id="8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1265" r:id="rId6" name="Check Box 1">
              <controlPr defaultSize="0" autoFill="0" autoLine="0" autoPict="0">
                <anchor moveWithCells="1">
                  <from>
                    <xdr:col>0</xdr:col>
                    <xdr:colOff>1631950</xdr:colOff>
                    <xdr:row>106</xdr:row>
                    <xdr:rowOff>19050</xdr:rowOff>
                  </from>
                  <to>
                    <xdr:col>1</xdr:col>
                    <xdr:colOff>260350</xdr:colOff>
                    <xdr:row>107</xdr:row>
                    <xdr:rowOff>88900</xdr:rowOff>
                  </to>
                </anchor>
              </controlPr>
            </control>
          </mc:Choice>
        </mc:AlternateContent>
        <mc:AlternateContent xmlns:mc="http://schemas.openxmlformats.org/markup-compatibility/2006">
          <mc:Choice Requires="x14">
            <control shapeId="11266" r:id="rId7" name="Check Box 2">
              <controlPr defaultSize="0" autoFill="0" autoLine="0" autoPict="0">
                <anchor moveWithCells="1">
                  <from>
                    <xdr:col>0</xdr:col>
                    <xdr:colOff>1631950</xdr:colOff>
                    <xdr:row>105</xdr:row>
                    <xdr:rowOff>31750</xdr:rowOff>
                  </from>
                  <to>
                    <xdr:col>1</xdr:col>
                    <xdr:colOff>247650</xdr:colOff>
                    <xdr:row>106</xdr:row>
                    <xdr:rowOff>95250</xdr:rowOff>
                  </to>
                </anchor>
              </controlPr>
            </control>
          </mc:Choice>
        </mc:AlternateContent>
        <mc:AlternateContent xmlns:mc="http://schemas.openxmlformats.org/markup-compatibility/2006">
          <mc:Choice Requires="x14">
            <control shapeId="11267" r:id="rId8" name="Check Box 3">
              <controlPr defaultSize="0" autoFill="0" autoLine="0" autoPict="0">
                <anchor moveWithCells="1">
                  <from>
                    <xdr:col>0</xdr:col>
                    <xdr:colOff>1631950</xdr:colOff>
                    <xdr:row>116</xdr:row>
                    <xdr:rowOff>19050</xdr:rowOff>
                  </from>
                  <to>
                    <xdr:col>1</xdr:col>
                    <xdr:colOff>247650</xdr:colOff>
                    <xdr:row>117</xdr:row>
                    <xdr:rowOff>88900</xdr:rowOff>
                  </to>
                </anchor>
              </controlPr>
            </control>
          </mc:Choice>
        </mc:AlternateContent>
        <mc:AlternateContent xmlns:mc="http://schemas.openxmlformats.org/markup-compatibility/2006">
          <mc:Choice Requires="x14">
            <control shapeId="11268" r:id="rId9" name="Check Box 4">
              <controlPr defaultSize="0" autoFill="0" autoLine="0" autoPict="0">
                <anchor moveWithCells="1">
                  <from>
                    <xdr:col>0</xdr:col>
                    <xdr:colOff>1631950</xdr:colOff>
                    <xdr:row>115</xdr:row>
                    <xdr:rowOff>19050</xdr:rowOff>
                  </from>
                  <to>
                    <xdr:col>1</xdr:col>
                    <xdr:colOff>247650</xdr:colOff>
                    <xdr:row>116</xdr:row>
                    <xdr:rowOff>88900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46"/>
  <sheetViews>
    <sheetView workbookViewId="0">
      <selection activeCell="A23" sqref="A23:E23"/>
    </sheetView>
  </sheetViews>
  <sheetFormatPr defaultRowHeight="12" x14ac:dyDescent="0.3"/>
  <cols>
    <col min="1" max="10" width="9.1796875" style="350"/>
    <col min="11" max="11" width="10.7265625" style="350" customWidth="1"/>
    <col min="12" max="266" width="9.1796875" style="350"/>
    <col min="267" max="267" width="10.7265625" style="350" customWidth="1"/>
    <col min="268" max="522" width="9.1796875" style="350"/>
    <col min="523" max="523" width="10.7265625" style="350" customWidth="1"/>
    <col min="524" max="778" width="9.1796875" style="350"/>
    <col min="779" max="779" width="10.7265625" style="350" customWidth="1"/>
    <col min="780" max="1034" width="9.1796875" style="350"/>
    <col min="1035" max="1035" width="10.7265625" style="350" customWidth="1"/>
    <col min="1036" max="1290" width="9.1796875" style="350"/>
    <col min="1291" max="1291" width="10.7265625" style="350" customWidth="1"/>
    <col min="1292" max="1546" width="9.1796875" style="350"/>
    <col min="1547" max="1547" width="10.7265625" style="350" customWidth="1"/>
    <col min="1548" max="1802" width="9.1796875" style="350"/>
    <col min="1803" max="1803" width="10.7265625" style="350" customWidth="1"/>
    <col min="1804" max="2058" width="9.1796875" style="350"/>
    <col min="2059" max="2059" width="10.7265625" style="350" customWidth="1"/>
    <col min="2060" max="2314" width="9.1796875" style="350"/>
    <col min="2315" max="2315" width="10.7265625" style="350" customWidth="1"/>
    <col min="2316" max="2570" width="9.1796875" style="350"/>
    <col min="2571" max="2571" width="10.7265625" style="350" customWidth="1"/>
    <col min="2572" max="2826" width="9.1796875" style="350"/>
    <col min="2827" max="2827" width="10.7265625" style="350" customWidth="1"/>
    <col min="2828" max="3082" width="9.1796875" style="350"/>
    <col min="3083" max="3083" width="10.7265625" style="350" customWidth="1"/>
    <col min="3084" max="3338" width="9.1796875" style="350"/>
    <col min="3339" max="3339" width="10.7265625" style="350" customWidth="1"/>
    <col min="3340" max="3594" width="9.1796875" style="350"/>
    <col min="3595" max="3595" width="10.7265625" style="350" customWidth="1"/>
    <col min="3596" max="3850" width="9.1796875" style="350"/>
    <col min="3851" max="3851" width="10.7265625" style="350" customWidth="1"/>
    <col min="3852" max="4106" width="9.1796875" style="350"/>
    <col min="4107" max="4107" width="10.7265625" style="350" customWidth="1"/>
    <col min="4108" max="4362" width="9.1796875" style="350"/>
    <col min="4363" max="4363" width="10.7265625" style="350" customWidth="1"/>
    <col min="4364" max="4618" width="9.1796875" style="350"/>
    <col min="4619" max="4619" width="10.7265625" style="350" customWidth="1"/>
    <col min="4620" max="4874" width="9.1796875" style="350"/>
    <col min="4875" max="4875" width="10.7265625" style="350" customWidth="1"/>
    <col min="4876" max="5130" width="9.1796875" style="350"/>
    <col min="5131" max="5131" width="10.7265625" style="350" customWidth="1"/>
    <col min="5132" max="5386" width="9.1796875" style="350"/>
    <col min="5387" max="5387" width="10.7265625" style="350" customWidth="1"/>
    <col min="5388" max="5642" width="9.1796875" style="350"/>
    <col min="5643" max="5643" width="10.7265625" style="350" customWidth="1"/>
    <col min="5644" max="5898" width="9.1796875" style="350"/>
    <col min="5899" max="5899" width="10.7265625" style="350" customWidth="1"/>
    <col min="5900" max="6154" width="9.1796875" style="350"/>
    <col min="6155" max="6155" width="10.7265625" style="350" customWidth="1"/>
    <col min="6156" max="6410" width="9.1796875" style="350"/>
    <col min="6411" max="6411" width="10.7265625" style="350" customWidth="1"/>
    <col min="6412" max="6666" width="9.1796875" style="350"/>
    <col min="6667" max="6667" width="10.7265625" style="350" customWidth="1"/>
    <col min="6668" max="6922" width="9.1796875" style="350"/>
    <col min="6923" max="6923" width="10.7265625" style="350" customWidth="1"/>
    <col min="6924" max="7178" width="9.1796875" style="350"/>
    <col min="7179" max="7179" width="10.7265625" style="350" customWidth="1"/>
    <col min="7180" max="7434" width="9.1796875" style="350"/>
    <col min="7435" max="7435" width="10.7265625" style="350" customWidth="1"/>
    <col min="7436" max="7690" width="9.1796875" style="350"/>
    <col min="7691" max="7691" width="10.7265625" style="350" customWidth="1"/>
    <col min="7692" max="7946" width="9.1796875" style="350"/>
    <col min="7947" max="7947" width="10.7265625" style="350" customWidth="1"/>
    <col min="7948" max="8202" width="9.1796875" style="350"/>
    <col min="8203" max="8203" width="10.7265625" style="350" customWidth="1"/>
    <col min="8204" max="8458" width="9.1796875" style="350"/>
    <col min="8459" max="8459" width="10.7265625" style="350" customWidth="1"/>
    <col min="8460" max="8714" width="9.1796875" style="350"/>
    <col min="8715" max="8715" width="10.7265625" style="350" customWidth="1"/>
    <col min="8716" max="8970" width="9.1796875" style="350"/>
    <col min="8971" max="8971" width="10.7265625" style="350" customWidth="1"/>
    <col min="8972" max="9226" width="9.1796875" style="350"/>
    <col min="9227" max="9227" width="10.7265625" style="350" customWidth="1"/>
    <col min="9228" max="9482" width="9.1796875" style="350"/>
    <col min="9483" max="9483" width="10.7265625" style="350" customWidth="1"/>
    <col min="9484" max="9738" width="9.1796875" style="350"/>
    <col min="9739" max="9739" width="10.7265625" style="350" customWidth="1"/>
    <col min="9740" max="9994" width="9.1796875" style="350"/>
    <col min="9995" max="9995" width="10.7265625" style="350" customWidth="1"/>
    <col min="9996" max="10250" width="9.1796875" style="350"/>
    <col min="10251" max="10251" width="10.7265625" style="350" customWidth="1"/>
    <col min="10252" max="10506" width="9.1796875" style="350"/>
    <col min="10507" max="10507" width="10.7265625" style="350" customWidth="1"/>
    <col min="10508" max="10762" width="9.1796875" style="350"/>
    <col min="10763" max="10763" width="10.7265625" style="350" customWidth="1"/>
    <col min="10764" max="11018" width="9.1796875" style="350"/>
    <col min="11019" max="11019" width="10.7265625" style="350" customWidth="1"/>
    <col min="11020" max="11274" width="9.1796875" style="350"/>
    <col min="11275" max="11275" width="10.7265625" style="350" customWidth="1"/>
    <col min="11276" max="11530" width="9.1796875" style="350"/>
    <col min="11531" max="11531" width="10.7265625" style="350" customWidth="1"/>
    <col min="11532" max="11786" width="9.1796875" style="350"/>
    <col min="11787" max="11787" width="10.7265625" style="350" customWidth="1"/>
    <col min="11788" max="12042" width="9.1796875" style="350"/>
    <col min="12043" max="12043" width="10.7265625" style="350" customWidth="1"/>
    <col min="12044" max="12298" width="9.1796875" style="350"/>
    <col min="12299" max="12299" width="10.7265625" style="350" customWidth="1"/>
    <col min="12300" max="12554" width="9.1796875" style="350"/>
    <col min="12555" max="12555" width="10.7265625" style="350" customWidth="1"/>
    <col min="12556" max="12810" width="9.1796875" style="350"/>
    <col min="12811" max="12811" width="10.7265625" style="350" customWidth="1"/>
    <col min="12812" max="13066" width="9.1796875" style="350"/>
    <col min="13067" max="13067" width="10.7265625" style="350" customWidth="1"/>
    <col min="13068" max="13322" width="9.1796875" style="350"/>
    <col min="13323" max="13323" width="10.7265625" style="350" customWidth="1"/>
    <col min="13324" max="13578" width="9.1796875" style="350"/>
    <col min="13579" max="13579" width="10.7265625" style="350" customWidth="1"/>
    <col min="13580" max="13834" width="9.1796875" style="350"/>
    <col min="13835" max="13835" width="10.7265625" style="350" customWidth="1"/>
    <col min="13836" max="14090" width="9.1796875" style="350"/>
    <col min="14091" max="14091" width="10.7265625" style="350" customWidth="1"/>
    <col min="14092" max="14346" width="9.1796875" style="350"/>
    <col min="14347" max="14347" width="10.7265625" style="350" customWidth="1"/>
    <col min="14348" max="14602" width="9.1796875" style="350"/>
    <col min="14603" max="14603" width="10.7265625" style="350" customWidth="1"/>
    <col min="14604" max="14858" width="9.1796875" style="350"/>
    <col min="14859" max="14859" width="10.7265625" style="350" customWidth="1"/>
    <col min="14860" max="15114" width="9.1796875" style="350"/>
    <col min="15115" max="15115" width="10.7265625" style="350" customWidth="1"/>
    <col min="15116" max="15370" width="9.1796875" style="350"/>
    <col min="15371" max="15371" width="10.7265625" style="350" customWidth="1"/>
    <col min="15372" max="15626" width="9.1796875" style="350"/>
    <col min="15627" max="15627" width="10.7265625" style="350" customWidth="1"/>
    <col min="15628" max="15882" width="9.1796875" style="350"/>
    <col min="15883" max="15883" width="10.7265625" style="350" customWidth="1"/>
    <col min="15884" max="16138" width="9.1796875" style="350"/>
    <col min="16139" max="16139" width="10.7265625" style="350" customWidth="1"/>
    <col min="16140" max="16384" width="9.1796875" style="350"/>
  </cols>
  <sheetData>
    <row r="1" spans="1:15" s="297" customFormat="1" ht="52.5" customHeight="1" x14ac:dyDescent="0.3">
      <c r="I1" s="306"/>
    </row>
    <row r="2" spans="1:15" s="297" customFormat="1" ht="6.75" customHeight="1" x14ac:dyDescent="0.3">
      <c r="I2" s="306"/>
    </row>
    <row r="3" spans="1:15" s="297" customFormat="1" ht="52.5" customHeight="1" x14ac:dyDescent="0.3">
      <c r="A3" s="731" t="s">
        <v>499</v>
      </c>
      <c r="B3" s="732"/>
      <c r="C3" s="732"/>
      <c r="D3" s="732"/>
      <c r="E3" s="732"/>
      <c r="F3" s="732"/>
      <c r="G3" s="732"/>
      <c r="H3" s="732"/>
      <c r="I3" s="732"/>
      <c r="J3" s="732"/>
      <c r="K3" s="732"/>
      <c r="L3" s="343"/>
      <c r="M3" s="343"/>
      <c r="N3" s="343"/>
      <c r="O3" s="343"/>
    </row>
    <row r="4" spans="1:15" s="297" customFormat="1" x14ac:dyDescent="0.3">
      <c r="A4" s="343"/>
      <c r="B4" s="343"/>
      <c r="C4" s="343"/>
      <c r="D4" s="343"/>
      <c r="E4" s="343"/>
      <c r="F4" s="343"/>
      <c r="G4" s="343"/>
      <c r="H4" s="343"/>
      <c r="I4" s="343"/>
      <c r="J4" s="343"/>
      <c r="K4" s="343"/>
      <c r="L4" s="343"/>
      <c r="M4" s="343"/>
      <c r="N4" s="343"/>
      <c r="O4" s="343"/>
    </row>
    <row r="5" spans="1:15" s="344" customFormat="1" ht="25.5" customHeight="1" x14ac:dyDescent="0.3">
      <c r="A5" s="344" t="s">
        <v>438</v>
      </c>
      <c r="H5" s="345"/>
      <c r="I5" s="345"/>
      <c r="J5" s="345"/>
      <c r="K5" s="345"/>
      <c r="L5" s="345"/>
      <c r="M5" s="345"/>
      <c r="N5" s="345"/>
    </row>
    <row r="6" spans="1:15" s="297" customFormat="1" ht="25.5" customHeight="1" x14ac:dyDescent="0.3">
      <c r="A6" s="733">
        <f>Application!A10</f>
        <v>0</v>
      </c>
      <c r="B6" s="733"/>
      <c r="C6" s="733"/>
      <c r="D6" s="733"/>
      <c r="E6" s="733"/>
    </row>
    <row r="7" spans="1:15" s="311" customFormat="1" x14ac:dyDescent="0.3">
      <c r="A7" s="340"/>
      <c r="B7" s="334"/>
      <c r="C7" s="334"/>
      <c r="D7" s="334"/>
      <c r="E7" s="334"/>
    </row>
    <row r="8" spans="1:15" s="297" customFormat="1" ht="20.25" customHeight="1" x14ac:dyDescent="0.3">
      <c r="A8" s="733">
        <f>Application!A11</f>
        <v>0</v>
      </c>
      <c r="B8" s="733"/>
      <c r="C8" s="733"/>
      <c r="D8" s="733"/>
      <c r="E8" s="733"/>
    </row>
    <row r="9" spans="1:15" s="297" customFormat="1" x14ac:dyDescent="0.3"/>
    <row r="10" spans="1:15" s="297" customFormat="1" x14ac:dyDescent="0.3"/>
    <row r="11" spans="1:15" s="344" customFormat="1" x14ac:dyDescent="0.3">
      <c r="A11" s="344" t="s">
        <v>123</v>
      </c>
      <c r="H11" s="345"/>
      <c r="I11" s="345"/>
      <c r="J11" s="345"/>
      <c r="K11" s="345"/>
      <c r="L11" s="345"/>
      <c r="M11" s="728"/>
      <c r="N11" s="728"/>
      <c r="O11" s="345"/>
    </row>
    <row r="12" spans="1:15" s="297" customFormat="1" x14ac:dyDescent="0.3">
      <c r="A12" s="736">
        <f>Application!C25</f>
        <v>0</v>
      </c>
      <c r="B12" s="736"/>
      <c r="C12" s="736"/>
      <c r="D12" s="736"/>
      <c r="E12" s="736"/>
      <c r="F12" s="736"/>
      <c r="G12" s="736"/>
      <c r="H12" s="736"/>
      <c r="I12" s="736"/>
      <c r="J12" s="736"/>
      <c r="K12" s="736"/>
      <c r="L12" s="311"/>
      <c r="M12" s="728"/>
      <c r="N12" s="728"/>
      <c r="O12" s="311"/>
    </row>
    <row r="13" spans="1:15" s="297" customFormat="1" x14ac:dyDescent="0.3">
      <c r="H13" s="345"/>
      <c r="I13" s="311"/>
      <c r="J13" s="311"/>
      <c r="K13" s="311"/>
      <c r="L13" s="311"/>
      <c r="M13" s="311"/>
      <c r="N13" s="311"/>
      <c r="O13" s="311"/>
    </row>
    <row r="14" spans="1:15" s="297" customFormat="1" x14ac:dyDescent="0.3">
      <c r="H14" s="311"/>
      <c r="I14" s="311"/>
      <c r="J14" s="311"/>
      <c r="K14" s="311"/>
      <c r="L14" s="311"/>
      <c r="M14" s="311"/>
      <c r="N14" s="311"/>
    </row>
    <row r="15" spans="1:15" s="297" customFormat="1" ht="36.75" customHeight="1" x14ac:dyDescent="0.3">
      <c r="A15" s="734" t="s">
        <v>500</v>
      </c>
      <c r="B15" s="734"/>
      <c r="C15" s="734"/>
      <c r="D15" s="734"/>
      <c r="E15" s="734"/>
      <c r="F15" s="734"/>
      <c r="G15" s="734"/>
      <c r="H15" s="734"/>
      <c r="I15" s="734"/>
      <c r="J15" s="734"/>
      <c r="K15" s="734"/>
    </row>
    <row r="16" spans="1:15" s="297" customFormat="1" x14ac:dyDescent="0.3"/>
    <row r="17" spans="1:15" s="297" customFormat="1" ht="36.75" customHeight="1" x14ac:dyDescent="0.3">
      <c r="A17" s="734" t="s">
        <v>501</v>
      </c>
      <c r="B17" s="734"/>
      <c r="C17" s="734"/>
      <c r="D17" s="734"/>
      <c r="E17" s="734"/>
      <c r="F17" s="734"/>
      <c r="G17" s="734"/>
      <c r="H17" s="734"/>
      <c r="I17" s="734"/>
      <c r="J17" s="734"/>
      <c r="K17" s="734"/>
    </row>
    <row r="18" spans="1:15" s="297" customFormat="1" x14ac:dyDescent="0.3"/>
    <row r="19" spans="1:15" s="297" customFormat="1" ht="36.75" customHeight="1" x14ac:dyDescent="0.3">
      <c r="A19" s="735" t="s">
        <v>502</v>
      </c>
      <c r="B19" s="735"/>
      <c r="C19" s="735"/>
      <c r="D19" s="735"/>
      <c r="E19" s="735"/>
      <c r="F19" s="735"/>
      <c r="G19" s="735"/>
      <c r="H19" s="735"/>
      <c r="I19" s="735"/>
      <c r="J19" s="735"/>
      <c r="K19" s="735"/>
    </row>
    <row r="20" spans="1:15" s="297" customFormat="1" x14ac:dyDescent="0.3"/>
    <row r="21" spans="1:15" s="297" customFormat="1" x14ac:dyDescent="0.3"/>
    <row r="22" spans="1:15" s="297" customFormat="1" x14ac:dyDescent="0.3"/>
    <row r="23" spans="1:15" s="297" customFormat="1" x14ac:dyDescent="0.3">
      <c r="A23" s="737"/>
      <c r="B23" s="737"/>
      <c r="C23" s="737"/>
      <c r="D23" s="737"/>
      <c r="E23" s="737"/>
      <c r="F23" s="347"/>
      <c r="G23" s="738"/>
      <c r="H23" s="738"/>
      <c r="I23" s="738"/>
      <c r="J23" s="738"/>
      <c r="K23" s="738"/>
      <c r="M23" s="311"/>
      <c r="O23" s="331"/>
    </row>
    <row r="24" spans="1:15" s="297" customFormat="1" x14ac:dyDescent="0.3">
      <c r="A24" s="348" t="s">
        <v>188</v>
      </c>
      <c r="B24" s="729"/>
      <c r="C24" s="729"/>
      <c r="D24" s="729"/>
      <c r="E24" s="342" t="s">
        <v>83</v>
      </c>
      <c r="F24" s="311"/>
      <c r="G24" s="348" t="s">
        <v>439</v>
      </c>
      <c r="H24" s="349"/>
      <c r="I24" s="730"/>
      <c r="J24" s="730"/>
      <c r="K24" s="342" t="s">
        <v>83</v>
      </c>
      <c r="O24" s="318"/>
    </row>
    <row r="25" spans="1:15" s="297" customFormat="1" x14ac:dyDescent="0.3">
      <c r="F25" s="311"/>
      <c r="O25" s="311"/>
    </row>
    <row r="26" spans="1:15" s="297" customFormat="1" x14ac:dyDescent="0.3">
      <c r="F26" s="311"/>
      <c r="O26" s="311"/>
    </row>
    <row r="27" spans="1:15" s="297" customFormat="1" x14ac:dyDescent="0.3"/>
    <row r="28" spans="1:15" s="311" customFormat="1" x14ac:dyDescent="0.3"/>
    <row r="29" spans="1:15" s="297" customFormat="1" x14ac:dyDescent="0.3">
      <c r="A29" s="348"/>
      <c r="F29" s="342"/>
      <c r="H29" s="348"/>
      <c r="O29" s="342"/>
    </row>
    <row r="30" spans="1:15" s="297" customFormat="1" x14ac:dyDescent="0.3">
      <c r="A30" s="348"/>
      <c r="F30" s="342"/>
      <c r="H30" s="348"/>
      <c r="O30" s="342"/>
    </row>
    <row r="31" spans="1:15" s="297" customFormat="1" x14ac:dyDescent="0.3">
      <c r="A31" s="348"/>
      <c r="F31" s="342"/>
      <c r="H31" s="348"/>
      <c r="O31" s="342"/>
    </row>
    <row r="32" spans="1:15" s="297" customFormat="1" x14ac:dyDescent="0.3">
      <c r="A32" s="348"/>
      <c r="F32" s="342"/>
      <c r="H32" s="348"/>
      <c r="O32" s="342"/>
    </row>
    <row r="33" spans="1:15" s="297" customFormat="1" x14ac:dyDescent="0.3">
      <c r="A33" s="348"/>
      <c r="F33" s="342"/>
      <c r="H33" s="348"/>
      <c r="O33" s="342"/>
    </row>
    <row r="34" spans="1:15" x14ac:dyDescent="0.3">
      <c r="A34" s="351"/>
      <c r="B34" s="351"/>
      <c r="C34" s="351"/>
      <c r="D34" s="351"/>
      <c r="E34" s="351"/>
      <c r="F34" s="351"/>
      <c r="G34" s="351"/>
      <c r="H34" s="351"/>
      <c r="I34" s="351"/>
      <c r="J34" s="351"/>
      <c r="K34" s="351"/>
    </row>
    <row r="35" spans="1:15" x14ac:dyDescent="0.3">
      <c r="A35" s="351"/>
      <c r="B35" s="351"/>
      <c r="C35" s="351"/>
      <c r="D35" s="351"/>
      <c r="E35" s="351"/>
      <c r="F35" s="351"/>
      <c r="G35" s="351"/>
      <c r="H35" s="351"/>
      <c r="I35" s="351"/>
      <c r="J35" s="351"/>
      <c r="K35" s="351"/>
    </row>
    <row r="36" spans="1:15" x14ac:dyDescent="0.3">
      <c r="A36" s="351"/>
      <c r="B36" s="351"/>
      <c r="C36" s="351"/>
      <c r="D36" s="351"/>
      <c r="E36" s="351"/>
      <c r="F36" s="351"/>
      <c r="G36" s="351"/>
      <c r="H36" s="351"/>
      <c r="I36" s="351"/>
      <c r="J36" s="351"/>
      <c r="K36" s="351"/>
    </row>
    <row r="37" spans="1:15" x14ac:dyDescent="0.3">
      <c r="A37" s="351"/>
      <c r="B37" s="351"/>
      <c r="C37" s="351"/>
      <c r="D37" s="351"/>
      <c r="E37" s="351"/>
      <c r="F37" s="351"/>
      <c r="G37" s="351"/>
      <c r="H37" s="351"/>
      <c r="I37" s="351"/>
      <c r="J37" s="351"/>
      <c r="K37" s="351"/>
    </row>
    <row r="38" spans="1:15" x14ac:dyDescent="0.3">
      <c r="A38" s="351"/>
      <c r="B38" s="351"/>
      <c r="C38" s="351"/>
      <c r="D38" s="351"/>
      <c r="E38" s="351"/>
      <c r="F38" s="351"/>
      <c r="G38" s="351"/>
      <c r="H38" s="351"/>
      <c r="I38" s="351"/>
      <c r="J38" s="351"/>
      <c r="K38" s="351"/>
    </row>
    <row r="39" spans="1:15" x14ac:dyDescent="0.3">
      <c r="A39" s="351"/>
      <c r="B39" s="351"/>
      <c r="C39" s="351"/>
      <c r="D39" s="351"/>
      <c r="E39" s="351"/>
      <c r="F39" s="351"/>
      <c r="G39" s="351"/>
      <c r="H39" s="351"/>
      <c r="I39" s="351"/>
      <c r="J39" s="351"/>
      <c r="K39" s="351"/>
    </row>
    <row r="40" spans="1:15" x14ac:dyDescent="0.3">
      <c r="A40" s="351"/>
      <c r="B40" s="351"/>
      <c r="C40" s="351"/>
      <c r="D40" s="351"/>
      <c r="E40" s="351"/>
      <c r="F40" s="351"/>
      <c r="G40" s="351"/>
      <c r="H40" s="351"/>
      <c r="I40" s="351"/>
      <c r="J40" s="351"/>
      <c r="K40" s="351"/>
    </row>
    <row r="41" spans="1:15" x14ac:dyDescent="0.3">
      <c r="A41" s="351"/>
      <c r="B41" s="351"/>
      <c r="C41" s="351"/>
      <c r="D41" s="351"/>
      <c r="E41" s="351"/>
      <c r="F41" s="351"/>
      <c r="G41" s="351"/>
      <c r="H41" s="351"/>
      <c r="I41" s="351"/>
      <c r="J41" s="351"/>
      <c r="K41" s="351"/>
    </row>
    <row r="42" spans="1:15" x14ac:dyDescent="0.3">
      <c r="A42" s="351"/>
      <c r="B42" s="351"/>
      <c r="C42" s="351"/>
      <c r="D42" s="351"/>
      <c r="E42" s="351"/>
      <c r="F42" s="351"/>
      <c r="G42" s="351"/>
      <c r="H42" s="351"/>
      <c r="I42" s="351"/>
      <c r="J42" s="351"/>
      <c r="K42" s="351"/>
    </row>
    <row r="43" spans="1:15" x14ac:dyDescent="0.3">
      <c r="A43" s="351"/>
      <c r="B43" s="351"/>
      <c r="C43" s="351"/>
      <c r="D43" s="351"/>
      <c r="E43" s="351"/>
      <c r="F43" s="351"/>
      <c r="G43" s="351"/>
      <c r="H43" s="351"/>
      <c r="I43" s="351"/>
      <c r="J43" s="351"/>
      <c r="K43" s="351"/>
    </row>
    <row r="44" spans="1:15" x14ac:dyDescent="0.3">
      <c r="A44" s="351"/>
      <c r="B44" s="351"/>
      <c r="C44" s="351"/>
      <c r="D44" s="351"/>
      <c r="E44" s="351"/>
      <c r="F44" s="351"/>
      <c r="G44" s="351"/>
      <c r="H44" s="351"/>
      <c r="I44" s="351"/>
      <c r="J44" s="351"/>
      <c r="K44" s="351"/>
    </row>
    <row r="45" spans="1:15" x14ac:dyDescent="0.3">
      <c r="A45" s="351"/>
      <c r="B45" s="351"/>
      <c r="C45" s="351"/>
      <c r="D45" s="351"/>
      <c r="E45" s="351"/>
      <c r="F45" s="351"/>
      <c r="G45" s="351"/>
      <c r="H45" s="351"/>
      <c r="I45" s="351"/>
      <c r="J45" s="351"/>
      <c r="K45" s="351"/>
    </row>
    <row r="46" spans="1:15" x14ac:dyDescent="0.3">
      <c r="A46" s="351"/>
      <c r="B46" s="351"/>
      <c r="C46" s="351"/>
      <c r="D46" s="351"/>
      <c r="E46" s="351"/>
      <c r="F46" s="351"/>
      <c r="G46" s="351"/>
      <c r="H46" s="351"/>
      <c r="I46" s="351"/>
      <c r="J46" s="351"/>
      <c r="K46" s="351"/>
    </row>
  </sheetData>
  <sheetProtection algorithmName="SHA-512" hashValue="VvONyOz8ofkzpsN6FtXro/qxpbfTgA6siLBpqeEqr1kQRM+nG1BYgMs8GHv6yAzNIqG4DosOYOJKX/5XtelPaQ==" saltValue="p6wWMbIspOaiKk0YYt9hgA==" spinCount="100000" sheet="1" objects="1" scenarios="1" selectLockedCells="1"/>
  <protectedRanges>
    <protectedRange password="CEBC" sqref="I1:I2" name="Range1_2_1_1_1_1_1_1_1"/>
  </protectedRanges>
  <mergeCells count="12">
    <mergeCell ref="M11:N12"/>
    <mergeCell ref="B24:D24"/>
    <mergeCell ref="I24:J24"/>
    <mergeCell ref="A3:K3"/>
    <mergeCell ref="A6:E6"/>
    <mergeCell ref="A8:E8"/>
    <mergeCell ref="A15:K15"/>
    <mergeCell ref="A17:K17"/>
    <mergeCell ref="A19:K19"/>
    <mergeCell ref="A12:K12"/>
    <mergeCell ref="A23:E23"/>
    <mergeCell ref="G23:K23"/>
  </mergeCells>
  <printOptions horizontalCentered="1"/>
  <pageMargins left="0.25" right="0.25" top="0.5" bottom="0.5"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32"/>
  <sheetViews>
    <sheetView workbookViewId="0">
      <selection activeCell="A26" sqref="A26:C26"/>
    </sheetView>
  </sheetViews>
  <sheetFormatPr defaultRowHeight="12" x14ac:dyDescent="0.3"/>
  <cols>
    <col min="1" max="10" width="9.1796875" style="350"/>
    <col min="11" max="11" width="10.7265625" style="350" customWidth="1"/>
    <col min="12" max="266" width="9.1796875" style="350"/>
    <col min="267" max="267" width="10.7265625" style="350" customWidth="1"/>
    <col min="268" max="522" width="9.1796875" style="350"/>
    <col min="523" max="523" width="10.7265625" style="350" customWidth="1"/>
    <col min="524" max="778" width="9.1796875" style="350"/>
    <col min="779" max="779" width="10.7265625" style="350" customWidth="1"/>
    <col min="780" max="1034" width="9.1796875" style="350"/>
    <col min="1035" max="1035" width="10.7265625" style="350" customWidth="1"/>
    <col min="1036" max="1290" width="9.1796875" style="350"/>
    <col min="1291" max="1291" width="10.7265625" style="350" customWidth="1"/>
    <col min="1292" max="1546" width="9.1796875" style="350"/>
    <col min="1547" max="1547" width="10.7265625" style="350" customWidth="1"/>
    <col min="1548" max="1802" width="9.1796875" style="350"/>
    <col min="1803" max="1803" width="10.7265625" style="350" customWidth="1"/>
    <col min="1804" max="2058" width="9.1796875" style="350"/>
    <col min="2059" max="2059" width="10.7265625" style="350" customWidth="1"/>
    <col min="2060" max="2314" width="9.1796875" style="350"/>
    <col min="2315" max="2315" width="10.7265625" style="350" customWidth="1"/>
    <col min="2316" max="2570" width="9.1796875" style="350"/>
    <col min="2571" max="2571" width="10.7265625" style="350" customWidth="1"/>
    <col min="2572" max="2826" width="9.1796875" style="350"/>
    <col min="2827" max="2827" width="10.7265625" style="350" customWidth="1"/>
    <col min="2828" max="3082" width="9.1796875" style="350"/>
    <col min="3083" max="3083" width="10.7265625" style="350" customWidth="1"/>
    <col min="3084" max="3338" width="9.1796875" style="350"/>
    <col min="3339" max="3339" width="10.7265625" style="350" customWidth="1"/>
    <col min="3340" max="3594" width="9.1796875" style="350"/>
    <col min="3595" max="3595" width="10.7265625" style="350" customWidth="1"/>
    <col min="3596" max="3850" width="9.1796875" style="350"/>
    <col min="3851" max="3851" width="10.7265625" style="350" customWidth="1"/>
    <col min="3852" max="4106" width="9.1796875" style="350"/>
    <col min="4107" max="4107" width="10.7265625" style="350" customWidth="1"/>
    <col min="4108" max="4362" width="9.1796875" style="350"/>
    <col min="4363" max="4363" width="10.7265625" style="350" customWidth="1"/>
    <col min="4364" max="4618" width="9.1796875" style="350"/>
    <col min="4619" max="4619" width="10.7265625" style="350" customWidth="1"/>
    <col min="4620" max="4874" width="9.1796875" style="350"/>
    <col min="4875" max="4875" width="10.7265625" style="350" customWidth="1"/>
    <col min="4876" max="5130" width="9.1796875" style="350"/>
    <col min="5131" max="5131" width="10.7265625" style="350" customWidth="1"/>
    <col min="5132" max="5386" width="9.1796875" style="350"/>
    <col min="5387" max="5387" width="10.7265625" style="350" customWidth="1"/>
    <col min="5388" max="5642" width="9.1796875" style="350"/>
    <col min="5643" max="5643" width="10.7265625" style="350" customWidth="1"/>
    <col min="5644" max="5898" width="9.1796875" style="350"/>
    <col min="5899" max="5899" width="10.7265625" style="350" customWidth="1"/>
    <col min="5900" max="6154" width="9.1796875" style="350"/>
    <col min="6155" max="6155" width="10.7265625" style="350" customWidth="1"/>
    <col min="6156" max="6410" width="9.1796875" style="350"/>
    <col min="6411" max="6411" width="10.7265625" style="350" customWidth="1"/>
    <col min="6412" max="6666" width="9.1796875" style="350"/>
    <col min="6667" max="6667" width="10.7265625" style="350" customWidth="1"/>
    <col min="6668" max="6922" width="9.1796875" style="350"/>
    <col min="6923" max="6923" width="10.7265625" style="350" customWidth="1"/>
    <col min="6924" max="7178" width="9.1796875" style="350"/>
    <col min="7179" max="7179" width="10.7265625" style="350" customWidth="1"/>
    <col min="7180" max="7434" width="9.1796875" style="350"/>
    <col min="7435" max="7435" width="10.7265625" style="350" customWidth="1"/>
    <col min="7436" max="7690" width="9.1796875" style="350"/>
    <col min="7691" max="7691" width="10.7265625" style="350" customWidth="1"/>
    <col min="7692" max="7946" width="9.1796875" style="350"/>
    <col min="7947" max="7947" width="10.7265625" style="350" customWidth="1"/>
    <col min="7948" max="8202" width="9.1796875" style="350"/>
    <col min="8203" max="8203" width="10.7265625" style="350" customWidth="1"/>
    <col min="8204" max="8458" width="9.1796875" style="350"/>
    <col min="8459" max="8459" width="10.7265625" style="350" customWidth="1"/>
    <col min="8460" max="8714" width="9.1796875" style="350"/>
    <col min="8715" max="8715" width="10.7265625" style="350" customWidth="1"/>
    <col min="8716" max="8970" width="9.1796875" style="350"/>
    <col min="8971" max="8971" width="10.7265625" style="350" customWidth="1"/>
    <col min="8972" max="9226" width="9.1796875" style="350"/>
    <col min="9227" max="9227" width="10.7265625" style="350" customWidth="1"/>
    <col min="9228" max="9482" width="9.1796875" style="350"/>
    <col min="9483" max="9483" width="10.7265625" style="350" customWidth="1"/>
    <col min="9484" max="9738" width="9.1796875" style="350"/>
    <col min="9739" max="9739" width="10.7265625" style="350" customWidth="1"/>
    <col min="9740" max="9994" width="9.1796875" style="350"/>
    <col min="9995" max="9995" width="10.7265625" style="350" customWidth="1"/>
    <col min="9996" max="10250" width="9.1796875" style="350"/>
    <col min="10251" max="10251" width="10.7265625" style="350" customWidth="1"/>
    <col min="10252" max="10506" width="9.1796875" style="350"/>
    <col min="10507" max="10507" width="10.7265625" style="350" customWidth="1"/>
    <col min="10508" max="10762" width="9.1796875" style="350"/>
    <col min="10763" max="10763" width="10.7265625" style="350" customWidth="1"/>
    <col min="10764" max="11018" width="9.1796875" style="350"/>
    <col min="11019" max="11019" width="10.7265625" style="350" customWidth="1"/>
    <col min="11020" max="11274" width="9.1796875" style="350"/>
    <col min="11275" max="11275" width="10.7265625" style="350" customWidth="1"/>
    <col min="11276" max="11530" width="9.1796875" style="350"/>
    <col min="11531" max="11531" width="10.7265625" style="350" customWidth="1"/>
    <col min="11532" max="11786" width="9.1796875" style="350"/>
    <col min="11787" max="11787" width="10.7265625" style="350" customWidth="1"/>
    <col min="11788" max="12042" width="9.1796875" style="350"/>
    <col min="12043" max="12043" width="10.7265625" style="350" customWidth="1"/>
    <col min="12044" max="12298" width="9.1796875" style="350"/>
    <col min="12299" max="12299" width="10.7265625" style="350" customWidth="1"/>
    <col min="12300" max="12554" width="9.1796875" style="350"/>
    <col min="12555" max="12555" width="10.7265625" style="350" customWidth="1"/>
    <col min="12556" max="12810" width="9.1796875" style="350"/>
    <col min="12811" max="12811" width="10.7265625" style="350" customWidth="1"/>
    <col min="12812" max="13066" width="9.1796875" style="350"/>
    <col min="13067" max="13067" width="10.7265625" style="350" customWidth="1"/>
    <col min="13068" max="13322" width="9.1796875" style="350"/>
    <col min="13323" max="13323" width="10.7265625" style="350" customWidth="1"/>
    <col min="13324" max="13578" width="9.1796875" style="350"/>
    <col min="13579" max="13579" width="10.7265625" style="350" customWidth="1"/>
    <col min="13580" max="13834" width="9.1796875" style="350"/>
    <col min="13835" max="13835" width="10.7265625" style="350" customWidth="1"/>
    <col min="13836" max="14090" width="9.1796875" style="350"/>
    <col min="14091" max="14091" width="10.7265625" style="350" customWidth="1"/>
    <col min="14092" max="14346" width="9.1796875" style="350"/>
    <col min="14347" max="14347" width="10.7265625" style="350" customWidth="1"/>
    <col min="14348" max="14602" width="9.1796875" style="350"/>
    <col min="14603" max="14603" width="10.7265625" style="350" customWidth="1"/>
    <col min="14604" max="14858" width="9.1796875" style="350"/>
    <col min="14859" max="14859" width="10.7265625" style="350" customWidth="1"/>
    <col min="14860" max="15114" width="9.1796875" style="350"/>
    <col min="15115" max="15115" width="10.7265625" style="350" customWidth="1"/>
    <col min="15116" max="15370" width="9.1796875" style="350"/>
    <col min="15371" max="15371" width="10.7265625" style="350" customWidth="1"/>
    <col min="15372" max="15626" width="9.1796875" style="350"/>
    <col min="15627" max="15627" width="10.7265625" style="350" customWidth="1"/>
    <col min="15628" max="15882" width="9.1796875" style="350"/>
    <col min="15883" max="15883" width="10.7265625" style="350" customWidth="1"/>
    <col min="15884" max="16138" width="9.1796875" style="350"/>
    <col min="16139" max="16139" width="10.7265625" style="350" customWidth="1"/>
    <col min="16140" max="16384" width="9.1796875" style="350"/>
  </cols>
  <sheetData>
    <row r="1" spans="1:15" s="297" customFormat="1" ht="52.5" customHeight="1" x14ac:dyDescent="0.3">
      <c r="I1" s="306"/>
    </row>
    <row r="2" spans="1:15" s="297" customFormat="1" ht="18" customHeight="1" x14ac:dyDescent="0.3">
      <c r="I2" s="306"/>
    </row>
    <row r="3" spans="1:15" s="297" customFormat="1" ht="22.5" customHeight="1" x14ac:dyDescent="0.3">
      <c r="A3" s="746" t="s">
        <v>514</v>
      </c>
      <c r="B3" s="746"/>
      <c r="C3" s="746"/>
      <c r="D3" s="746"/>
      <c r="E3" s="746"/>
      <c r="F3" s="746"/>
      <c r="G3" s="746"/>
      <c r="H3" s="746"/>
      <c r="I3" s="746"/>
      <c r="J3" s="746"/>
      <c r="K3" s="746"/>
      <c r="L3" s="343"/>
      <c r="M3" s="343"/>
      <c r="N3" s="343"/>
      <c r="O3" s="343"/>
    </row>
    <row r="4" spans="1:15" s="297" customFormat="1" ht="22.5" customHeight="1" x14ac:dyDescent="0.3">
      <c r="A4" s="732" t="s">
        <v>505</v>
      </c>
      <c r="B4" s="732"/>
      <c r="C4" s="732"/>
      <c r="D4" s="732"/>
      <c r="E4" s="732"/>
      <c r="F4" s="732"/>
      <c r="G4" s="732"/>
      <c r="H4" s="732"/>
      <c r="I4" s="732"/>
      <c r="J4" s="732"/>
      <c r="K4" s="732"/>
      <c r="L4" s="343"/>
      <c r="M4" s="343"/>
      <c r="N4" s="343"/>
      <c r="O4" s="343"/>
    </row>
    <row r="5" spans="1:15" s="297" customFormat="1" ht="6.75" customHeight="1" x14ac:dyDescent="0.3">
      <c r="A5" s="343"/>
      <c r="B5" s="343"/>
      <c r="C5" s="343"/>
      <c r="D5" s="343"/>
      <c r="E5" s="343"/>
      <c r="F5" s="343"/>
      <c r="G5" s="343"/>
      <c r="H5" s="343"/>
      <c r="I5" s="343"/>
      <c r="J5" s="343"/>
      <c r="K5" s="343"/>
      <c r="L5" s="343"/>
      <c r="M5" s="343"/>
      <c r="N5" s="343"/>
      <c r="O5" s="343"/>
    </row>
    <row r="6" spans="1:15" s="344" customFormat="1" ht="25.5" customHeight="1" x14ac:dyDescent="0.3">
      <c r="A6" s="344" t="s">
        <v>202</v>
      </c>
      <c r="H6" s="345"/>
      <c r="I6" s="345"/>
      <c r="J6" s="345"/>
      <c r="K6" s="345"/>
      <c r="L6" s="345"/>
      <c r="M6" s="345"/>
      <c r="N6" s="345"/>
    </row>
    <row r="7" spans="1:15" s="297" customFormat="1" ht="21" customHeight="1" x14ac:dyDescent="0.3">
      <c r="A7" s="747"/>
      <c r="B7" s="747"/>
      <c r="C7" s="747"/>
      <c r="D7" s="747"/>
      <c r="E7" s="747"/>
    </row>
    <row r="8" spans="1:15" s="297" customFormat="1" ht="21" customHeight="1" x14ac:dyDescent="0.3">
      <c r="A8" s="748"/>
      <c r="B8" s="748"/>
      <c r="C8" s="748"/>
      <c r="D8" s="748"/>
      <c r="E8" s="748"/>
    </row>
    <row r="9" spans="1:15" s="297" customFormat="1" x14ac:dyDescent="0.3">
      <c r="A9" s="311"/>
      <c r="B9" s="311"/>
      <c r="C9" s="311"/>
      <c r="D9" s="311"/>
      <c r="E9" s="311"/>
    </row>
    <row r="10" spans="1:15" s="344" customFormat="1" x14ac:dyDescent="0.3">
      <c r="A10" s="344" t="s">
        <v>123</v>
      </c>
      <c r="H10" s="345"/>
      <c r="I10" s="345"/>
      <c r="J10" s="345"/>
      <c r="K10" s="345"/>
      <c r="L10" s="345"/>
      <c r="M10" s="728"/>
      <c r="N10" s="728"/>
      <c r="O10" s="345"/>
    </row>
    <row r="11" spans="1:15" s="297" customFormat="1" ht="21" customHeight="1" x14ac:dyDescent="0.3">
      <c r="A11" s="736">
        <f>Application!C25</f>
        <v>0</v>
      </c>
      <c r="B11" s="736"/>
      <c r="C11" s="736"/>
      <c r="D11" s="736"/>
      <c r="E11" s="736"/>
      <c r="F11" s="736"/>
      <c r="G11" s="736"/>
      <c r="H11" s="736"/>
      <c r="I11" s="736"/>
      <c r="J11" s="736"/>
      <c r="K11" s="736"/>
      <c r="L11" s="311"/>
      <c r="M11" s="728"/>
      <c r="N11" s="728"/>
      <c r="O11" s="311"/>
    </row>
    <row r="12" spans="1:15" s="297" customFormat="1" x14ac:dyDescent="0.3">
      <c r="H12" s="345"/>
      <c r="I12" s="311"/>
      <c r="J12" s="311"/>
      <c r="K12" s="311"/>
      <c r="L12" s="311"/>
      <c r="M12" s="311"/>
      <c r="N12" s="311"/>
      <c r="O12" s="311"/>
    </row>
    <row r="13" spans="1:15" s="297" customFormat="1" x14ac:dyDescent="0.3">
      <c r="H13" s="311"/>
      <c r="I13" s="311"/>
      <c r="J13" s="311"/>
      <c r="K13" s="311"/>
      <c r="L13" s="311"/>
      <c r="M13" s="311"/>
      <c r="N13" s="311"/>
    </row>
    <row r="14" spans="1:15" s="297" customFormat="1" ht="25.5" customHeight="1" x14ac:dyDescent="0.3">
      <c r="A14" s="741" t="s">
        <v>516</v>
      </c>
      <c r="B14" s="741"/>
      <c r="C14" s="741"/>
      <c r="D14" s="741"/>
      <c r="E14" s="741"/>
      <c r="F14" s="741"/>
      <c r="G14" s="741"/>
      <c r="H14" s="741"/>
      <c r="I14" s="741"/>
      <c r="J14" s="741"/>
      <c r="K14" s="741"/>
      <c r="L14" s="311"/>
      <c r="M14" s="311"/>
      <c r="N14" s="311"/>
    </row>
    <row r="15" spans="1:15" s="297" customFormat="1" ht="27.75" customHeight="1" x14ac:dyDescent="0.3"/>
    <row r="16" spans="1:15" s="297" customFormat="1" x14ac:dyDescent="0.3">
      <c r="A16" s="310" t="s">
        <v>165</v>
      </c>
      <c r="B16" s="742">
        <f>A7</f>
        <v>0</v>
      </c>
      <c r="C16" s="740"/>
      <c r="D16" s="740"/>
      <c r="E16" s="740"/>
      <c r="F16" s="740"/>
      <c r="G16" s="740"/>
      <c r="H16" s="740"/>
      <c r="I16" s="740"/>
      <c r="J16" s="743" t="s">
        <v>507</v>
      </c>
      <c r="K16" s="743"/>
    </row>
    <row r="17" spans="1:15" s="297" customFormat="1" ht="100.5" customHeight="1" x14ac:dyDescent="0.3">
      <c r="A17" s="734" t="s">
        <v>515</v>
      </c>
      <c r="B17" s="734"/>
      <c r="C17" s="734"/>
      <c r="D17" s="734"/>
      <c r="E17" s="734"/>
      <c r="F17" s="734"/>
      <c r="G17" s="734"/>
      <c r="H17" s="734"/>
      <c r="I17" s="734"/>
      <c r="J17" s="734"/>
      <c r="K17" s="734"/>
    </row>
    <row r="18" spans="1:15" s="297" customFormat="1" x14ac:dyDescent="0.3"/>
    <row r="19" spans="1:15" s="297" customFormat="1" ht="86.25" customHeight="1" x14ac:dyDescent="0.3">
      <c r="A19" s="734" t="s">
        <v>509</v>
      </c>
      <c r="B19" s="734"/>
      <c r="C19" s="734"/>
      <c r="D19" s="734"/>
      <c r="E19" s="734"/>
      <c r="F19" s="734"/>
      <c r="G19" s="734"/>
      <c r="H19" s="734"/>
      <c r="I19" s="734"/>
      <c r="J19" s="734"/>
      <c r="K19" s="734"/>
    </row>
    <row r="20" spans="1:15" s="297" customFormat="1" x14ac:dyDescent="0.3"/>
    <row r="21" spans="1:15" s="297" customFormat="1" ht="26.25" customHeight="1" x14ac:dyDescent="0.3">
      <c r="A21" s="734" t="s">
        <v>510</v>
      </c>
      <c r="B21" s="734"/>
      <c r="C21" s="734"/>
      <c r="D21" s="734"/>
      <c r="E21" s="734"/>
      <c r="F21" s="734"/>
      <c r="G21" s="734"/>
      <c r="H21" s="734"/>
      <c r="I21" s="734"/>
      <c r="J21" s="734"/>
      <c r="K21" s="734"/>
    </row>
    <row r="22" spans="1:15" s="297" customFormat="1" x14ac:dyDescent="0.3"/>
    <row r="23" spans="1:15" s="297" customFormat="1" ht="18.75" customHeight="1" x14ac:dyDescent="0.3">
      <c r="A23" s="744">
        <f>Application!C15</f>
        <v>0</v>
      </c>
      <c r="B23" s="744"/>
      <c r="C23" s="744"/>
      <c r="D23" s="744"/>
      <c r="E23" s="744"/>
      <c r="F23" s="744"/>
    </row>
    <row r="24" spans="1:15" s="297" customFormat="1" x14ac:dyDescent="0.3">
      <c r="A24" s="297" t="s">
        <v>511</v>
      </c>
    </row>
    <row r="25" spans="1:15" s="297" customFormat="1" x14ac:dyDescent="0.3"/>
    <row r="26" spans="1:15" s="297" customFormat="1" x14ac:dyDescent="0.3">
      <c r="A26" s="739"/>
      <c r="B26" s="739"/>
      <c r="C26" s="739"/>
      <c r="D26" s="340"/>
      <c r="E26" s="738"/>
      <c r="F26" s="738"/>
      <c r="G26" s="347"/>
      <c r="H26" s="745"/>
      <c r="I26" s="745"/>
      <c r="J26" s="745"/>
      <c r="K26" s="745"/>
      <c r="M26" s="311"/>
      <c r="O26" s="331"/>
    </row>
    <row r="27" spans="1:15" s="297" customFormat="1" x14ac:dyDescent="0.3">
      <c r="A27" s="348" t="s">
        <v>133</v>
      </c>
      <c r="B27" s="341"/>
      <c r="C27" s="341"/>
      <c r="D27" s="334"/>
      <c r="E27" s="729" t="s">
        <v>144</v>
      </c>
      <c r="F27" s="729"/>
      <c r="G27" s="348"/>
      <c r="H27" s="341" t="s">
        <v>512</v>
      </c>
      <c r="I27" s="349"/>
      <c r="J27" s="349"/>
      <c r="K27" s="342"/>
      <c r="O27" s="318"/>
    </row>
    <row r="28" spans="1:15" s="297" customFormat="1" x14ac:dyDescent="0.3">
      <c r="F28" s="311"/>
      <c r="O28" s="311"/>
    </row>
    <row r="29" spans="1:15" s="297" customFormat="1" ht="23.25" customHeight="1" x14ac:dyDescent="0.3">
      <c r="A29" s="740"/>
      <c r="B29" s="740"/>
      <c r="C29" s="740"/>
      <c r="D29" s="740"/>
      <c r="E29" s="740"/>
      <c r="F29" s="311"/>
      <c r="G29" s="738"/>
      <c r="H29" s="738"/>
      <c r="I29" s="738"/>
      <c r="J29" s="738"/>
      <c r="K29" s="738"/>
      <c r="O29" s="311"/>
    </row>
    <row r="30" spans="1:15" s="297" customFormat="1" x14ac:dyDescent="0.3">
      <c r="A30" s="348" t="s">
        <v>84</v>
      </c>
      <c r="B30" s="729"/>
      <c r="C30" s="729"/>
      <c r="D30" s="729"/>
      <c r="E30" s="342"/>
      <c r="F30" s="346"/>
      <c r="G30" s="297" t="s">
        <v>513</v>
      </c>
      <c r="H30" s="341"/>
      <c r="I30" s="341"/>
      <c r="J30" s="341"/>
      <c r="K30" s="342"/>
      <c r="O30" s="318"/>
    </row>
    <row r="31" spans="1:15" s="297" customFormat="1" x14ac:dyDescent="0.3">
      <c r="F31" s="311"/>
      <c r="O31" s="311"/>
    </row>
    <row r="32" spans="1:15" s="297" customFormat="1" x14ac:dyDescent="0.3">
      <c r="A32" s="348"/>
      <c r="E32" s="342"/>
      <c r="H32" s="348"/>
      <c r="K32" s="342"/>
      <c r="O32" s="318"/>
    </row>
  </sheetData>
  <sheetProtection algorithmName="SHA-512" hashValue="FrzApYYoEitaPnl6YG4n4ko2XL6Jn/0SsYnNaFToi6rTWWkLePeXBY/k9b1MDGYBk7wqayY2I4qDMtZMS7st8g==" saltValue="GoY3xVFl2jhq4WzJ6tY5IQ==" spinCount="100000" sheet="1" objects="1" scenarios="1" selectLockedCells="1"/>
  <protectedRanges>
    <protectedRange password="CEBC" sqref="I1:I2" name="Range1_2_1_1_1_1_1_1_1"/>
  </protectedRanges>
  <mergeCells count="20">
    <mergeCell ref="B30:D30"/>
    <mergeCell ref="A3:K3"/>
    <mergeCell ref="A4:K4"/>
    <mergeCell ref="A7:E7"/>
    <mergeCell ref="A8:E8"/>
    <mergeCell ref="A11:K11"/>
    <mergeCell ref="M10:N11"/>
    <mergeCell ref="A26:C26"/>
    <mergeCell ref="G29:K29"/>
    <mergeCell ref="A29:E29"/>
    <mergeCell ref="A19:K19"/>
    <mergeCell ref="A21:K21"/>
    <mergeCell ref="A14:K14"/>
    <mergeCell ref="B16:I16"/>
    <mergeCell ref="J16:K16"/>
    <mergeCell ref="A17:K17"/>
    <mergeCell ref="A23:F23"/>
    <mergeCell ref="E26:F26"/>
    <mergeCell ref="H26:K26"/>
    <mergeCell ref="E27:F27"/>
  </mergeCells>
  <conditionalFormatting sqref="A7:E7 A11:K11 B16:I16 A23:F23 A26:C26 E26:F26 H26:K26 G29:K29">
    <cfRule type="cellIs" dxfId="11" priority="1" operator="equal">
      <formula>0</formula>
    </cfRule>
  </conditionalFormatting>
  <printOptions horizontalCentered="1"/>
  <pageMargins left="0.25" right="0.25" top="0.5" bottom="0.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Application</vt:lpstr>
      <vt:lpstr>Sheet1</vt:lpstr>
      <vt:lpstr>Deferred Loan Checklist</vt:lpstr>
      <vt:lpstr>CC Forgivable Loan Checklist</vt:lpstr>
      <vt:lpstr>Pre-Approval Checklist</vt:lpstr>
      <vt:lpstr>City Disclosure Notice</vt:lpstr>
      <vt:lpstr>City LE</vt:lpstr>
      <vt:lpstr>City Sr. Lien</vt:lpstr>
      <vt:lpstr>City Borr. Auth.</vt:lpstr>
      <vt:lpstr>County Disclosure Notice</vt:lpstr>
      <vt:lpstr>County LE</vt:lpstr>
      <vt:lpstr>County Borr. Auth.</vt:lpstr>
      <vt:lpstr>Vol Acq.</vt:lpstr>
      <vt:lpstr>Occup.</vt:lpstr>
      <vt:lpstr>Demo</vt:lpstr>
      <vt:lpstr>Family Sz</vt:lpstr>
      <vt:lpstr>FTHB Aff.</vt:lpstr>
      <vt:lpstr>City MCC Aff.</vt:lpstr>
      <vt:lpstr>City MCC Recap.</vt:lpstr>
      <vt:lpstr>City MCC Broker Cert.</vt:lpstr>
      <vt:lpstr>Child Supp.</vt:lpstr>
      <vt:lpstr>No Inc.</vt:lpstr>
      <vt:lpstr>School</vt:lpstr>
      <vt:lpstr>Gift</vt:lpstr>
      <vt:lpstr>Tax Aff.</vt:lpstr>
      <vt:lpstr>VOE</vt:lpstr>
      <vt:lpstr>Application!Print_Area</vt:lpstr>
      <vt:lpstr>'CC Forgivable Loan Checklist'!Print_Area</vt:lpstr>
      <vt:lpstr>'Child Supp.'!Print_Area</vt:lpstr>
      <vt:lpstr>'City Borr. Auth.'!Print_Area</vt:lpstr>
      <vt:lpstr>'City MCC Aff.'!Print_Area</vt:lpstr>
      <vt:lpstr>'City MCC Broker Cert.'!Print_Area</vt:lpstr>
      <vt:lpstr>'City MCC Recap.'!Print_Area</vt:lpstr>
      <vt:lpstr>'City Sr. Lien'!Print_Area</vt:lpstr>
      <vt:lpstr>'County Borr. Auth.'!Print_Area</vt:lpstr>
      <vt:lpstr>'County Disclosure Notice'!Print_Area</vt:lpstr>
      <vt:lpstr>'Deferred Loan Checklist'!Print_Area</vt:lpstr>
      <vt:lpstr>Demo!Print_Area</vt:lpstr>
      <vt:lpstr>'Family Sz'!Print_Area</vt:lpstr>
      <vt:lpstr>'FTHB Aff.'!Print_Area</vt:lpstr>
      <vt:lpstr>Gift!Print_Area</vt:lpstr>
      <vt:lpstr>'No Inc.'!Print_Area</vt:lpstr>
      <vt:lpstr>Occup.!Print_Area</vt:lpstr>
      <vt:lpstr>'Pre-Approval Checklist'!Print_Area</vt:lpstr>
      <vt:lpstr>School!Print_Area</vt:lpstr>
      <vt:lpstr>'Tax Aff.'!Print_Area</vt:lpstr>
      <vt:lpstr>VOE!Print_Area</vt:lpstr>
      <vt:lpstr>'Vol Acq.'!Print_Area</vt:lpstr>
      <vt:lpstr>'City MCC Aff.'!Print_Titles</vt:lpstr>
      <vt:lpstr>'Family Sz'!Print_Titles</vt:lpstr>
      <vt:lpstr>Gift!Print_Titles</vt:lpstr>
    </vt:vector>
  </TitlesOfParts>
  <Company>SDHC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Housing Commission user</dc:creator>
  <cp:lastModifiedBy>Carrie Tapia</cp:lastModifiedBy>
  <cp:lastPrinted>2022-03-09T15:11:59Z</cp:lastPrinted>
  <dcterms:created xsi:type="dcterms:W3CDTF">2002-03-14T18:51:00Z</dcterms:created>
  <dcterms:modified xsi:type="dcterms:W3CDTF">2022-06-02T19:16:55Z</dcterms:modified>
</cp:coreProperties>
</file>